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3725"/>
  </bookViews>
  <sheets>
    <sheet name="Offer" sheetId="2" r:id="rId1"/>
  </sheets>
  <definedNames>
    <definedName name="_xlnm._FilterDatabase" localSheetId="0" hidden="1">Offer!$A$3:$BA$3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5" i="2" l="1"/>
  <c r="AF6" i="2"/>
  <c r="AF7" i="2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F85" i="2"/>
  <c r="AF86" i="2"/>
  <c r="AF87" i="2"/>
  <c r="AF88" i="2"/>
  <c r="AF89" i="2"/>
  <c r="AF90" i="2"/>
  <c r="AF91" i="2"/>
  <c r="AF92" i="2"/>
  <c r="AF93" i="2"/>
  <c r="AF94" i="2"/>
  <c r="AF95" i="2"/>
  <c r="AF96" i="2"/>
  <c r="AF97" i="2"/>
  <c r="AF98" i="2"/>
  <c r="AF99" i="2"/>
  <c r="AF100" i="2"/>
  <c r="AF101" i="2"/>
  <c r="AF102" i="2"/>
  <c r="AF103" i="2"/>
  <c r="AF104" i="2"/>
  <c r="AF105" i="2"/>
  <c r="AF106" i="2"/>
  <c r="AF107" i="2"/>
  <c r="AF108" i="2"/>
  <c r="AF109" i="2"/>
  <c r="AF110" i="2"/>
  <c r="AF111" i="2"/>
  <c r="AF112" i="2"/>
  <c r="AF113" i="2"/>
  <c r="AF114" i="2"/>
  <c r="AF115" i="2"/>
  <c r="AF116" i="2"/>
  <c r="AF117" i="2"/>
  <c r="AF118" i="2"/>
  <c r="AF119" i="2"/>
  <c r="AF120" i="2"/>
  <c r="AF121" i="2"/>
  <c r="AF122" i="2"/>
  <c r="AF123" i="2"/>
  <c r="AF124" i="2"/>
  <c r="AF125" i="2"/>
  <c r="AF126" i="2"/>
  <c r="AF127" i="2"/>
  <c r="AF128" i="2"/>
  <c r="AF129" i="2"/>
  <c r="AF130" i="2"/>
  <c r="AF131" i="2"/>
  <c r="AF132" i="2"/>
  <c r="AF133" i="2"/>
  <c r="AF134" i="2"/>
  <c r="AF135" i="2"/>
  <c r="AF136" i="2"/>
  <c r="AF137" i="2"/>
  <c r="AF138" i="2"/>
  <c r="AF139" i="2"/>
  <c r="AF140" i="2"/>
  <c r="AF141" i="2"/>
  <c r="AF142" i="2"/>
  <c r="AF143" i="2"/>
  <c r="AF144" i="2"/>
  <c r="AF145" i="2"/>
  <c r="AF146" i="2"/>
  <c r="AF147" i="2"/>
  <c r="AF148" i="2"/>
  <c r="AF149" i="2"/>
  <c r="AF150" i="2"/>
  <c r="AF151" i="2"/>
  <c r="AF152" i="2"/>
  <c r="AF153" i="2"/>
  <c r="AF154" i="2"/>
  <c r="AF155" i="2"/>
  <c r="AF156" i="2"/>
  <c r="AF157" i="2"/>
  <c r="AF158" i="2"/>
  <c r="AF159" i="2"/>
  <c r="AF160" i="2"/>
  <c r="AF161" i="2"/>
  <c r="AF162" i="2"/>
  <c r="AF163" i="2"/>
  <c r="AF164" i="2"/>
  <c r="AF165" i="2"/>
  <c r="AF166" i="2"/>
  <c r="AF167" i="2"/>
  <c r="AF168" i="2"/>
  <c r="AF169" i="2"/>
  <c r="AF170" i="2"/>
  <c r="AF171" i="2"/>
  <c r="AF172" i="2"/>
  <c r="AF173" i="2"/>
  <c r="AF174" i="2"/>
  <c r="AF175" i="2"/>
  <c r="AF176" i="2"/>
  <c r="AF177" i="2"/>
  <c r="AF178" i="2"/>
  <c r="AF179" i="2"/>
  <c r="AF180" i="2"/>
  <c r="AF181" i="2"/>
  <c r="AF182" i="2"/>
  <c r="AF183" i="2"/>
  <c r="AF184" i="2"/>
  <c r="AF185" i="2"/>
  <c r="AF186" i="2"/>
  <c r="AF187" i="2"/>
  <c r="AF188" i="2"/>
  <c r="AF189" i="2"/>
  <c r="AF190" i="2"/>
  <c r="AF191" i="2"/>
  <c r="AF192" i="2"/>
  <c r="AF193" i="2"/>
  <c r="AF194" i="2"/>
  <c r="AF195" i="2"/>
  <c r="AF196" i="2"/>
  <c r="AF197" i="2"/>
  <c r="AF198" i="2"/>
  <c r="AF199" i="2"/>
  <c r="AF200" i="2"/>
  <c r="AF201" i="2"/>
  <c r="AF202" i="2"/>
  <c r="AF203" i="2"/>
  <c r="AF204" i="2"/>
  <c r="AF205" i="2"/>
  <c r="AF206" i="2"/>
  <c r="AF207" i="2"/>
  <c r="AF208" i="2"/>
  <c r="AF209" i="2"/>
  <c r="AF210" i="2"/>
  <c r="AF211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4" i="2"/>
  <c r="AG5" i="2"/>
  <c r="AG6" i="2"/>
  <c r="AG7" i="2"/>
  <c r="AG8" i="2"/>
  <c r="AG9" i="2"/>
  <c r="AG10" i="2"/>
  <c r="AG11" i="2"/>
  <c r="AG12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G85" i="2"/>
  <c r="AG86" i="2"/>
  <c r="AG87" i="2"/>
  <c r="AG88" i="2"/>
  <c r="AG89" i="2"/>
  <c r="AG90" i="2"/>
  <c r="AG91" i="2"/>
  <c r="AG92" i="2"/>
  <c r="AG93" i="2"/>
  <c r="AG94" i="2"/>
  <c r="AG95" i="2"/>
  <c r="AG96" i="2"/>
  <c r="AG97" i="2"/>
  <c r="AG98" i="2"/>
  <c r="AG99" i="2"/>
  <c r="AG100" i="2"/>
  <c r="AG101" i="2"/>
  <c r="AG102" i="2"/>
  <c r="AG103" i="2"/>
  <c r="AG104" i="2"/>
  <c r="AG105" i="2"/>
  <c r="AG106" i="2"/>
  <c r="AG107" i="2"/>
  <c r="AG108" i="2"/>
  <c r="AG109" i="2"/>
  <c r="AG110" i="2"/>
  <c r="AG111" i="2"/>
  <c r="AG112" i="2"/>
  <c r="AG113" i="2"/>
  <c r="AG114" i="2"/>
  <c r="AG115" i="2"/>
  <c r="AG116" i="2"/>
  <c r="AG117" i="2"/>
  <c r="AG118" i="2"/>
  <c r="AG119" i="2"/>
  <c r="AG120" i="2"/>
  <c r="AG121" i="2"/>
  <c r="AG122" i="2"/>
  <c r="AG123" i="2"/>
  <c r="AG124" i="2"/>
  <c r="AG125" i="2"/>
  <c r="AG126" i="2"/>
  <c r="AG127" i="2"/>
  <c r="AG128" i="2"/>
  <c r="AG129" i="2"/>
  <c r="AG130" i="2"/>
  <c r="AG131" i="2"/>
  <c r="AG132" i="2"/>
  <c r="AG133" i="2"/>
  <c r="AG134" i="2"/>
  <c r="AG135" i="2"/>
  <c r="AG136" i="2"/>
  <c r="AG137" i="2"/>
  <c r="AG138" i="2"/>
  <c r="AG139" i="2"/>
  <c r="AG140" i="2"/>
  <c r="AG141" i="2"/>
  <c r="AG142" i="2"/>
  <c r="AG143" i="2"/>
  <c r="AG144" i="2"/>
  <c r="AG145" i="2"/>
  <c r="AG146" i="2"/>
  <c r="AG147" i="2"/>
  <c r="AG148" i="2"/>
  <c r="AG149" i="2"/>
  <c r="AG150" i="2"/>
  <c r="AG151" i="2"/>
  <c r="AG152" i="2"/>
  <c r="AG153" i="2"/>
  <c r="AG154" i="2"/>
  <c r="AG155" i="2"/>
  <c r="AG156" i="2"/>
  <c r="AG157" i="2"/>
  <c r="AG158" i="2"/>
  <c r="AG159" i="2"/>
  <c r="AG160" i="2"/>
  <c r="AG161" i="2"/>
  <c r="AG162" i="2"/>
  <c r="AG163" i="2"/>
  <c r="AG164" i="2"/>
  <c r="AG165" i="2"/>
  <c r="AG166" i="2"/>
  <c r="AG167" i="2"/>
  <c r="AG168" i="2"/>
  <c r="AG169" i="2"/>
  <c r="AG170" i="2"/>
  <c r="AG171" i="2"/>
  <c r="AG172" i="2"/>
  <c r="AG173" i="2"/>
  <c r="AG174" i="2"/>
  <c r="AG175" i="2"/>
  <c r="AG176" i="2"/>
  <c r="AG177" i="2"/>
  <c r="AG178" i="2"/>
  <c r="AG179" i="2"/>
  <c r="AG180" i="2"/>
  <c r="AG181" i="2"/>
  <c r="AG182" i="2"/>
  <c r="AG183" i="2"/>
  <c r="AG184" i="2"/>
  <c r="AG185" i="2"/>
  <c r="AG186" i="2"/>
  <c r="AG187" i="2"/>
  <c r="AG188" i="2"/>
  <c r="AG189" i="2"/>
  <c r="AG190" i="2"/>
  <c r="AG191" i="2"/>
  <c r="AG192" i="2"/>
  <c r="AG193" i="2"/>
  <c r="AG194" i="2"/>
  <c r="AG195" i="2"/>
  <c r="AG196" i="2"/>
  <c r="AG197" i="2"/>
  <c r="AG198" i="2"/>
  <c r="AG199" i="2"/>
  <c r="AG200" i="2"/>
  <c r="AG201" i="2"/>
  <c r="AG202" i="2"/>
  <c r="AG203" i="2"/>
  <c r="AG204" i="2"/>
  <c r="AG205" i="2"/>
  <c r="AG206" i="2"/>
  <c r="AG207" i="2"/>
  <c r="AG208" i="2"/>
  <c r="AG209" i="2"/>
  <c r="AG210" i="2"/>
  <c r="AG211" i="2"/>
  <c r="AG212" i="2"/>
  <c r="AG213" i="2"/>
  <c r="AG214" i="2"/>
  <c r="AG215" i="2"/>
  <c r="AG216" i="2"/>
  <c r="AG217" i="2"/>
  <c r="AG218" i="2"/>
  <c r="AG219" i="2"/>
  <c r="AG220" i="2"/>
  <c r="AG221" i="2"/>
  <c r="AG222" i="2"/>
  <c r="AG223" i="2"/>
  <c r="AG224" i="2"/>
  <c r="AG225" i="2"/>
  <c r="AG226" i="2"/>
  <c r="AG227" i="2"/>
  <c r="AG228" i="2"/>
  <c r="AG229" i="2"/>
  <c r="AG230" i="2"/>
  <c r="AG231" i="2"/>
  <c r="AG232" i="2"/>
  <c r="AG233" i="2"/>
  <c r="AG234" i="2"/>
  <c r="AG235" i="2"/>
  <c r="AG236" i="2"/>
  <c r="AG237" i="2"/>
  <c r="AG238" i="2"/>
  <c r="AG4" i="2"/>
  <c r="AF239" i="2" l="1"/>
</calcChain>
</file>

<file path=xl/sharedStrings.xml><?xml version="1.0" encoding="utf-8"?>
<sst xmlns="http://schemas.openxmlformats.org/spreadsheetml/2006/main" count="1978" uniqueCount="438">
  <si>
    <t>6</t>
  </si>
  <si>
    <t>6.5</t>
  </si>
  <si>
    <t>7</t>
  </si>
  <si>
    <t>7.5</t>
  </si>
  <si>
    <t>8</t>
  </si>
  <si>
    <t>8.5</t>
  </si>
  <si>
    <t>9</t>
  </si>
  <si>
    <t>9.5</t>
  </si>
  <si>
    <t>10</t>
  </si>
  <si>
    <t>10.5</t>
  </si>
  <si>
    <t>11</t>
  </si>
  <si>
    <t>11.5</t>
  </si>
  <si>
    <t>12</t>
  </si>
  <si>
    <t>12.5</t>
  </si>
  <si>
    <t>13</t>
  </si>
  <si>
    <t>13.5</t>
  </si>
  <si>
    <t>14</t>
  </si>
  <si>
    <t>15</t>
  </si>
  <si>
    <t>3</t>
  </si>
  <si>
    <t>3.5</t>
  </si>
  <si>
    <t>4</t>
  </si>
  <si>
    <t>4.5</t>
  </si>
  <si>
    <t>5</t>
  </si>
  <si>
    <t>5.5</t>
  </si>
  <si>
    <t xml:space="preserve">Grade </t>
  </si>
  <si>
    <t>RRP</t>
  </si>
  <si>
    <t>ASICS GT-2000 10 G-TX</t>
  </si>
  <si>
    <t>ASICS GEL-NIMBUS 24</t>
  </si>
  <si>
    <t>ASICS GT-4000 3</t>
  </si>
  <si>
    <t>ASICS GEL-RESOLUTION 8 CLAY</t>
  </si>
  <si>
    <t>1041A076-405</t>
  </si>
  <si>
    <t>ASICS SOLUTION SPEED FF 2</t>
  </si>
  <si>
    <t>ASICS GEL-CHALLENGER 13</t>
  </si>
  <si>
    <t>ASICS SOLUTION SWIFT FF</t>
  </si>
  <si>
    <t>ASICS GEL-CHALLENGER 13 CLAY</t>
  </si>
  <si>
    <t>UK</t>
  </si>
  <si>
    <t>ASICS GEL-TACTIC</t>
  </si>
  <si>
    <t>ASICS BLAST FF 3</t>
  </si>
  <si>
    <t>ASICS GEL-PEAKE 2</t>
  </si>
  <si>
    <t>ASICS GEL-LYTE</t>
  </si>
  <si>
    <t>1192A056-700</t>
  </si>
  <si>
    <t>ASICS GEL-LYTE III OG</t>
  </si>
  <si>
    <t>ASICS LYTE CLASSIC</t>
  </si>
  <si>
    <t>ASICS EX89</t>
  </si>
  <si>
    <t>1201A832-101</t>
  </si>
  <si>
    <t>ASICS GEL-NIMBUS 9</t>
  </si>
  <si>
    <t>ASICS GEL-VENTURE 6</t>
  </si>
  <si>
    <t>ASICS GEL-SONOMA 15-50</t>
  </si>
  <si>
    <t>1203A226-400</t>
  </si>
  <si>
    <t>ASICS GEL-LYTE V</t>
  </si>
  <si>
    <t>1203A344-100</t>
  </si>
  <si>
    <t>ASICS GEL-LYTE III CM 1.95</t>
  </si>
  <si>
    <t>H7M7L-9696</t>
  </si>
  <si>
    <t>H835L-8282</t>
  </si>
  <si>
    <t>H8A0N-2626</t>
  </si>
  <si>
    <t>H8G3N-0101</t>
  </si>
  <si>
    <t>ASICS GEL-FujiTrabuco3G-TX</t>
  </si>
  <si>
    <t>T4E8N-0793</t>
  </si>
  <si>
    <t>NL</t>
  </si>
  <si>
    <t>1011B206-004</t>
  </si>
  <si>
    <t>ASICS GEL-SONOMA 7</t>
  </si>
  <si>
    <t>1011B595-400</t>
  </si>
  <si>
    <t>ASICS GEL-KINJO</t>
  </si>
  <si>
    <t>1011B636-401</t>
  </si>
  <si>
    <t>1011B636-402</t>
  </si>
  <si>
    <t>ASICS MAGIC SPEED 3</t>
  </si>
  <si>
    <t>1011B703-600</t>
  </si>
  <si>
    <t>ASICS GEL-NIMBUS 25 TR</t>
  </si>
  <si>
    <t>1011B769-200</t>
  </si>
  <si>
    <t>ASICS GEL-PURSUE 9</t>
  </si>
  <si>
    <t>1011B884-400</t>
  </si>
  <si>
    <t>ASICS GEL-BND</t>
  </si>
  <si>
    <t>1021A145-102</t>
  </si>
  <si>
    <t>ASICS GEL-NANDI</t>
  </si>
  <si>
    <t>1021A315-020</t>
  </si>
  <si>
    <t>1021A315-023</t>
  </si>
  <si>
    <t>ASICS GEL-LIMA PADEL 2</t>
  </si>
  <si>
    <t>1041A040-409</t>
  </si>
  <si>
    <t>ASICS COURT FF NOVAK CLAY</t>
  </si>
  <si>
    <t>1041A090-800</t>
  </si>
  <si>
    <t>1041A182-800</t>
  </si>
  <si>
    <t>1041A221-400</t>
  </si>
  <si>
    <t>1041A298-102</t>
  </si>
  <si>
    <t>1041A397-960</t>
  </si>
  <si>
    <t>ASICS GEL-CHALLENGER 14</t>
  </si>
  <si>
    <t>1041A405-102</t>
  </si>
  <si>
    <t>ASICS SOLUTION SPEED FF 2 CLAY</t>
  </si>
  <si>
    <t>1042A134-300</t>
  </si>
  <si>
    <t>ASICS GEL-TASK 3</t>
  </si>
  <si>
    <t>1072A082-001</t>
  </si>
  <si>
    <t>ASICS COURT BREAK 2</t>
  </si>
  <si>
    <t>1073A013-403</t>
  </si>
  <si>
    <t>ASICS GEL-PEAKE</t>
  </si>
  <si>
    <t>1113A023-402</t>
  </si>
  <si>
    <t>1113A036-800</t>
  </si>
  <si>
    <t>ASICS HS3-S GEL-NANDI SP V G-TX</t>
  </si>
  <si>
    <t>1201A237-300</t>
  </si>
  <si>
    <t>ASICS GEL-VENTURE 180</t>
  </si>
  <si>
    <t>1201A279-022</t>
  </si>
  <si>
    <t>1201A295-021</t>
  </si>
  <si>
    <t>1201A568-400</t>
  </si>
  <si>
    <t>ASICS GEL-QUANTUM 360 THE CHELSEA</t>
  </si>
  <si>
    <t>1201A665-001</t>
  </si>
  <si>
    <t>1201A826-100</t>
  </si>
  <si>
    <t>ASICS GEL-QUANTUM ZIENTZIA</t>
  </si>
  <si>
    <t>1201A869-001</t>
  </si>
  <si>
    <t>ASICS GEL-QUANTUM LYTE II</t>
  </si>
  <si>
    <t>1201A873-021</t>
  </si>
  <si>
    <t>1201A942-100</t>
  </si>
  <si>
    <t>ASICS UB2-S GEL-1130</t>
  </si>
  <si>
    <t>1202A191-250</t>
  </si>
  <si>
    <t>ASICS TIGER RUNNER II</t>
  </si>
  <si>
    <t>1202A448-102</t>
  </si>
  <si>
    <t>ASICS GEL-VENTURE 6 NS</t>
  </si>
  <si>
    <t>1202A465-250</t>
  </si>
  <si>
    <t>ASICS GEL-1130</t>
  </si>
  <si>
    <t>1202A497-100</t>
  </si>
  <si>
    <t>1203A226-001</t>
  </si>
  <si>
    <t>1203A267-001</t>
  </si>
  <si>
    <t>1203A267-700</t>
  </si>
  <si>
    <t>ASICS GEL-SONOMA 180</t>
  </si>
  <si>
    <t>1203A272-020</t>
  </si>
  <si>
    <t>1203A272-200</t>
  </si>
  <si>
    <t>ASICS GT-2160</t>
  </si>
  <si>
    <t>1203A275-020</t>
  </si>
  <si>
    <t>1203A275-021</t>
  </si>
  <si>
    <t>1203A285-100</t>
  </si>
  <si>
    <t>1203A293-400</t>
  </si>
  <si>
    <t>1203A303-001</t>
  </si>
  <si>
    <t>1203A326-100</t>
  </si>
  <si>
    <t>1203A330-400</t>
  </si>
  <si>
    <t>ASICS GEL-TEREMOA</t>
  </si>
  <si>
    <t>1203A501-001</t>
  </si>
  <si>
    <t>1203A513-100</t>
  </si>
  <si>
    <t>ASICS GEL-DEDICATE 5</t>
  </si>
  <si>
    <t>E707Y-409</t>
  </si>
  <si>
    <t xml:space="preserve">ASICS  GEL SIGHT </t>
  </si>
  <si>
    <t>ASICS  GEL-MAI KNIT MT</t>
  </si>
  <si>
    <t>ASICS  GEL-MAI KNIT</t>
  </si>
  <si>
    <t>NL/UK</t>
  </si>
  <si>
    <t>1</t>
  </si>
  <si>
    <t>1.5</t>
  </si>
  <si>
    <t>2</t>
  </si>
  <si>
    <t>2.5</t>
  </si>
  <si>
    <t>ASICS PATRIOT 12 GS</t>
  </si>
  <si>
    <t>1014A139-001</t>
  </si>
  <si>
    <t>ASICS GEL-NOOSA TRI 13 GS</t>
  </si>
  <si>
    <t>1014A209-302</t>
  </si>
  <si>
    <t>1014A209-704</t>
  </si>
  <si>
    <t>ASICS CONTEND 8 PS</t>
  </si>
  <si>
    <t>1014A258-501</t>
  </si>
  <si>
    <t>1014A258-700</t>
  </si>
  <si>
    <t>ASICS CONTEND 8 GS</t>
  </si>
  <si>
    <t>ASICS PATRIOT 13 PS</t>
  </si>
  <si>
    <t>1014A264-021</t>
  </si>
  <si>
    <t>1014A264-406</t>
  </si>
  <si>
    <t>ASICS PATRIOT 13 GS</t>
  </si>
  <si>
    <t>1014A267-004</t>
  </si>
  <si>
    <t>1014A267-005</t>
  </si>
  <si>
    <t>1014A294-400</t>
  </si>
  <si>
    <t>ASICS JOLT 4 PS</t>
  </si>
  <si>
    <t>1014A299-007</t>
  </si>
  <si>
    <t>1014A299-402</t>
  </si>
  <si>
    <t>ASICS GEL-CUMULUS 25 GS</t>
  </si>
  <si>
    <t>1014A312-020</t>
  </si>
  <si>
    <t>ASICS GEL-QUANTUM 180 5 GS</t>
  </si>
  <si>
    <t>1024A027-001</t>
  </si>
  <si>
    <t>ASICS GEL-PADEL PRO 5 GS</t>
  </si>
  <si>
    <t>1044A048-401</t>
  </si>
  <si>
    <t>1044A048-701</t>
  </si>
  <si>
    <t>ASICS GEL-GAME 9 GS</t>
  </si>
  <si>
    <t>1044A052-401</t>
  </si>
  <si>
    <t>1044A052-403</t>
  </si>
  <si>
    <t>ASICS GEL-DEDICATE 8 PADEL GS</t>
  </si>
  <si>
    <t>1044A064-400</t>
  </si>
  <si>
    <t>1044A064-401</t>
  </si>
  <si>
    <t>ASICS GEL-RESOLUTION 9 GS</t>
  </si>
  <si>
    <t>1044A067-101</t>
  </si>
  <si>
    <t>1044A067-103</t>
  </si>
  <si>
    <t>1044A067-301</t>
  </si>
  <si>
    <t>ASICS GEL-RESOLUTION 9 GS CLAY</t>
  </si>
  <si>
    <t>1044A068-103</t>
  </si>
  <si>
    <t>1044A068-402</t>
  </si>
  <si>
    <t>ASICS GEL-SKY ELITE GS</t>
  </si>
  <si>
    <t>1054A009-001</t>
  </si>
  <si>
    <t>1054A009-102</t>
  </si>
  <si>
    <t>ASICS GEL-BLAST 3 GS</t>
  </si>
  <si>
    <t>1074A035-100</t>
  </si>
  <si>
    <t>ASICS GEL-PEAKE 2 GS</t>
  </si>
  <si>
    <t>1114A020-001</t>
  </si>
  <si>
    <t>1114A020-003</t>
  </si>
  <si>
    <t>1114A020-400</t>
  </si>
  <si>
    <t>1114A020-800</t>
  </si>
  <si>
    <t>ASICS GEL-FIELD SPEED GS</t>
  </si>
  <si>
    <t>1114A021-001</t>
  </si>
  <si>
    <t>1114A021-400</t>
  </si>
  <si>
    <t>ASICS GEL-QUANTUM 360 VII GS</t>
  </si>
  <si>
    <t>1204A061-001</t>
  </si>
  <si>
    <t>ASICS (F) GEL LYTE III GS</t>
  </si>
  <si>
    <t>C5A4N-5045</t>
  </si>
  <si>
    <t>ASICS (F) GEL-LYTE III GS</t>
  </si>
  <si>
    <t>C5A4N-7301</t>
  </si>
  <si>
    <t>ASICS (F) GEL-LYTE GS</t>
  </si>
  <si>
    <t>C8A0N-0500</t>
  </si>
  <si>
    <t>C8B5N-0500</t>
  </si>
  <si>
    <t>C8B5N-2100</t>
  </si>
  <si>
    <t>ASICS GEL-LYTE GS</t>
  </si>
  <si>
    <t>C8B5N-3100</t>
  </si>
  <si>
    <t>ASICS BEYOND FF MT</t>
  </si>
  <si>
    <t>1072A096-101</t>
  </si>
  <si>
    <t>ASICS JAPAN S PF</t>
  </si>
  <si>
    <t>ASICS GEL-1090</t>
  </si>
  <si>
    <t>1022A215-100</t>
  </si>
  <si>
    <t>ASICS GEL-RESOLUTION 8</t>
  </si>
  <si>
    <t>ASICS BLAST FF 2</t>
  </si>
  <si>
    <t>1072A046-102</t>
  </si>
  <si>
    <t>1202A400-401</t>
  </si>
  <si>
    <t>ASICS GEL-SONOMA 6</t>
  </si>
  <si>
    <t>1012A922-900</t>
  </si>
  <si>
    <t>1042A034-406</t>
  </si>
  <si>
    <t>1042A165-001</t>
  </si>
  <si>
    <t>1202A171-001</t>
  </si>
  <si>
    <t>1202A344-005</t>
  </si>
  <si>
    <t>ASICS MICROFLUX</t>
  </si>
  <si>
    <t>1022A200-700</t>
  </si>
  <si>
    <t>1022A215-101</t>
  </si>
  <si>
    <t>ASICS GEL-BLADE 7</t>
  </si>
  <si>
    <t>1072A032-402</t>
  </si>
  <si>
    <t>1072A070-103</t>
  </si>
  <si>
    <t>1202A112-100</t>
  </si>
  <si>
    <t>ASICS METARUN</t>
  </si>
  <si>
    <t>T798N-9623</t>
  </si>
  <si>
    <t>ASICS GEL-VENTURE 8 AWL</t>
  </si>
  <si>
    <t>1012B162-400</t>
  </si>
  <si>
    <t>1012B652-100</t>
  </si>
  <si>
    <t>ASICS SOLUTION SPEED FF 2 L.E.</t>
  </si>
  <si>
    <t>1042A142-100</t>
  </si>
  <si>
    <t>ASICS GEL-GAME 8 CLAY/OC</t>
  </si>
  <si>
    <t>1042A151-102</t>
  </si>
  <si>
    <t>ASICS NETBURNER SUPER FF</t>
  </si>
  <si>
    <t>1072A014-408</t>
  </si>
  <si>
    <t>ASICS GEL-TASK 2</t>
  </si>
  <si>
    <t>1072A038-960</t>
  </si>
  <si>
    <t>1202A431-101</t>
  </si>
  <si>
    <t>ASICS GEL-FASTBALL 3</t>
  </si>
  <si>
    <t>E762N-403</t>
  </si>
  <si>
    <t>1072A070-104</t>
  </si>
  <si>
    <t>1072A080-400</t>
  </si>
  <si>
    <t>ASICS GEL-CUMULUS 23 G-TX</t>
  </si>
  <si>
    <t>1012B105-020</t>
  </si>
  <si>
    <t>ASICS GEL-ROCKET 10</t>
  </si>
  <si>
    <t>1072A056-108</t>
  </si>
  <si>
    <t>1202A300-001</t>
  </si>
  <si>
    <t>ASICS SOLUTION SPEED FF INDOOR</t>
  </si>
  <si>
    <t>1042A094-702</t>
  </si>
  <si>
    <t>1042A134-403</t>
  </si>
  <si>
    <t>ASICS GEL-DEDICATE 8 PADEL</t>
  </si>
  <si>
    <t>1042A241-800</t>
  </si>
  <si>
    <t>ASICS SKY ELITE FF 2</t>
  </si>
  <si>
    <t>1052A053-402</t>
  </si>
  <si>
    <t>ASICS GEL-ROCKET 9</t>
  </si>
  <si>
    <t>1072A034-401</t>
  </si>
  <si>
    <t>1072A060-103</t>
  </si>
  <si>
    <t>ASICS GEL-PADEL EXCLUSIVE 5 SG</t>
  </si>
  <si>
    <t>1042A004-404</t>
  </si>
  <si>
    <t>1072A035-103</t>
  </si>
  <si>
    <t>1112A037-401</t>
  </si>
  <si>
    <t>1202A419-102</t>
  </si>
  <si>
    <t>ASICS SOLUTION SPEED FF CLAY TOKYO</t>
  </si>
  <si>
    <t>1042A124-701</t>
  </si>
  <si>
    <t>1072A070-700</t>
  </si>
  <si>
    <t>1042A165-104</t>
  </si>
  <si>
    <t>ASICS JAPAN S</t>
  </si>
  <si>
    <t>1192A185-101</t>
  </si>
  <si>
    <t>ASICS (F) GEL FIREBLAST 2</t>
  </si>
  <si>
    <t>E566N-2393</t>
  </si>
  <si>
    <t>ASICS COURT FF 2</t>
  </si>
  <si>
    <t>1042A076-103</t>
  </si>
  <si>
    <t>ASICS SOLUTION SWIFT FF PADEL</t>
  </si>
  <si>
    <t>1042A204-020</t>
  </si>
  <si>
    <t>ASICS GELSAGA</t>
  </si>
  <si>
    <t>1192A030-500</t>
  </si>
  <si>
    <t>1202A336-100</t>
  </si>
  <si>
    <t>ASICS GEL-BEYOND 5 MT</t>
  </si>
  <si>
    <t>B650N-001</t>
  </si>
  <si>
    <t>ASICS (F) GEL-BLAST 6</t>
  </si>
  <si>
    <t>E463Y-4309</t>
  </si>
  <si>
    <t>ASICS GlideRide 2</t>
  </si>
  <si>
    <t>1012A890-400</t>
  </si>
  <si>
    <t>ASICS GEL-TASK MT 3</t>
  </si>
  <si>
    <t>1072A081-104</t>
  </si>
  <si>
    <t>ASICS GEL-DEDICATE 7</t>
  </si>
  <si>
    <t>1042A167-405</t>
  </si>
  <si>
    <t>1012A890-707</t>
  </si>
  <si>
    <t>1072A038-409</t>
  </si>
  <si>
    <t>ASICS GEL-BEYOND 6</t>
  </si>
  <si>
    <t>1072A052-403</t>
  </si>
  <si>
    <t>1202A388-100</t>
  </si>
  <si>
    <t>ASICS VOLLEY ELITE FF</t>
  </si>
  <si>
    <t>B751N-400</t>
  </si>
  <si>
    <t>ASICS GEL-PULSE 13</t>
  </si>
  <si>
    <t>1012B158-960</t>
  </si>
  <si>
    <t>ASICS GEL-DEDICATE 6</t>
  </si>
  <si>
    <t>1042A067-107</t>
  </si>
  <si>
    <t>1042A134-404</t>
  </si>
  <si>
    <t>ASICS GT-2000 10 MK</t>
  </si>
  <si>
    <t>1012B339-400</t>
  </si>
  <si>
    <t>ASICS GEL-EXCITE 7</t>
  </si>
  <si>
    <t>1012A562-700</t>
  </si>
  <si>
    <t>1042A072-501</t>
  </si>
  <si>
    <t>ASICS GEL-GAME 8</t>
  </si>
  <si>
    <t>1042A152-500</t>
  </si>
  <si>
    <t>1072A052-401</t>
  </si>
  <si>
    <t>ASICS GEL-TACTIC 12</t>
  </si>
  <si>
    <t>1072A092-002</t>
  </si>
  <si>
    <t>1202A119-300</t>
  </si>
  <si>
    <t>1012B452-700</t>
  </si>
  <si>
    <t>1072A035-401</t>
  </si>
  <si>
    <t>ASICS (TENNIS) (F) GEL RESOLUTION 6 CLAY</t>
  </si>
  <si>
    <t>E553Y-2106</t>
  </si>
  <si>
    <t>ASICS PATRIOT 13</t>
  </si>
  <si>
    <t>1012B312-409</t>
  </si>
  <si>
    <t>ASICS GEL-NIMBUS 26</t>
  </si>
  <si>
    <t>1012B601-600</t>
  </si>
  <si>
    <t>1072A035-501</t>
  </si>
  <si>
    <t>ASICS GEL-TASK MT 2</t>
  </si>
  <si>
    <t>1072A037-403</t>
  </si>
  <si>
    <t>ASICS GEL-PRELEUS</t>
  </si>
  <si>
    <t>1202A061-300</t>
  </si>
  <si>
    <t>1202A172-001</t>
  </si>
  <si>
    <t>1012B201-400</t>
  </si>
  <si>
    <t>ASICS COURT SLIDE 3</t>
  </si>
  <si>
    <t>1042A209-402</t>
  </si>
  <si>
    <t>ASICS GEL-KAYANO 28</t>
  </si>
  <si>
    <t>1012B047-701</t>
  </si>
  <si>
    <t>1202A344-105</t>
  </si>
  <si>
    <t>ASICS GEL-CONTEND 6</t>
  </si>
  <si>
    <t>1012A570-021</t>
  </si>
  <si>
    <t>1202A278-200</t>
  </si>
  <si>
    <t>ASICS (F) GEL-MAI</t>
  </si>
  <si>
    <t>H864N-0502</t>
  </si>
  <si>
    <t>1072A034-701</t>
  </si>
  <si>
    <t>ASICS MetaRide</t>
  </si>
  <si>
    <t>1012A843-021</t>
  </si>
  <si>
    <t>ASICS GEL-PURSUE 8</t>
  </si>
  <si>
    <t>1012B393-400</t>
  </si>
  <si>
    <t>ASICS NETBURNER BALLISTIC FF MT</t>
  </si>
  <si>
    <t>1052A001-002</t>
  </si>
  <si>
    <t>ASICS GEL-CUMULUS 23</t>
  </si>
  <si>
    <t>1012B159-960</t>
  </si>
  <si>
    <t>1072A014-500</t>
  </si>
  <si>
    <t>1012B685-401</t>
  </si>
  <si>
    <t>ASICS GEL-CHALLENGER 14 INDOOR</t>
  </si>
  <si>
    <t>1042A256-400</t>
  </si>
  <si>
    <t>ASICS GEL-KAYANO 25</t>
  </si>
  <si>
    <t>1012A026-002</t>
  </si>
  <si>
    <t>ASICS (TENNIS) (F) GEL-RESOLUTION 6</t>
  </si>
  <si>
    <t>E550Y-3306</t>
  </si>
  <si>
    <t>ASICS GEL-GAME 9 CLAY/OC</t>
  </si>
  <si>
    <t>1042A217-400</t>
  </si>
  <si>
    <t>ASICS GEL-Trabuco 11</t>
  </si>
  <si>
    <t>1012B424-400</t>
  </si>
  <si>
    <t>1042A164-104</t>
  </si>
  <si>
    <t>1012B035-700</t>
  </si>
  <si>
    <t>1072A092-101</t>
  </si>
  <si>
    <t>1072A034-400</t>
  </si>
  <si>
    <t>1012B047-702</t>
  </si>
  <si>
    <t>ASICS SOLUTION SWIFT FF CLAY</t>
  </si>
  <si>
    <t>1042A198-105</t>
  </si>
  <si>
    <t>ASICS UPCOURT 4</t>
  </si>
  <si>
    <t>1042A151-700</t>
  </si>
  <si>
    <t>ASICS JOLT 4</t>
  </si>
  <si>
    <t>1012B421-007</t>
  </si>
  <si>
    <t>ASICS SKY ELITE FF MT 2</t>
  </si>
  <si>
    <t>1052A054-001</t>
  </si>
  <si>
    <t>1012B424-401</t>
  </si>
  <si>
    <t>1042A204-101</t>
  </si>
  <si>
    <t>1112A045-700</t>
  </si>
  <si>
    <t>ASICS GT-2000 10</t>
  </si>
  <si>
    <t>1012B045-700</t>
  </si>
  <si>
    <t>ASICS BLADE FF</t>
  </si>
  <si>
    <t>1072A094-400</t>
  </si>
  <si>
    <t>ASICS GEL-CUMULUS 24 GTX</t>
  </si>
  <si>
    <t>1012B311-500</t>
  </si>
  <si>
    <t>ASICS Fuji Lite 2</t>
  </si>
  <si>
    <t>1012B066-002</t>
  </si>
  <si>
    <t>1072A055-101</t>
  </si>
  <si>
    <t>1072A034-103</t>
  </si>
  <si>
    <t>ASICS(F) GEL BEYOND 3</t>
  </si>
  <si>
    <t>B255N-0193</t>
  </si>
  <si>
    <t>1042A217-101</t>
  </si>
  <si>
    <t>ASICS GEL VOLLEY ELITE MT</t>
  </si>
  <si>
    <t>B551N-3901</t>
  </si>
  <si>
    <t>ASICS GT-1000 11</t>
  </si>
  <si>
    <t>1012B197-300</t>
  </si>
  <si>
    <t>1072A034-104</t>
  </si>
  <si>
    <t>ASICS GEL-FORTITUDE 6</t>
  </si>
  <si>
    <t>T2A9Q-9152</t>
  </si>
  <si>
    <t>1012B047-001</t>
  </si>
  <si>
    <t>1012B103-025</t>
  </si>
  <si>
    <t>1072A037-402</t>
  </si>
  <si>
    <t>ASICS TRAIL SCOUT 2</t>
  </si>
  <si>
    <t>1012B039-010</t>
  </si>
  <si>
    <t>ASICS (F) GEL-VOLLEY ELITE MT STR</t>
  </si>
  <si>
    <t>B551N-0193</t>
  </si>
  <si>
    <t>1202A360-107</t>
  </si>
  <si>
    <t>ASICS (F) GEL-FASTBALL STR</t>
  </si>
  <si>
    <t>E464Y-4093</t>
  </si>
  <si>
    <t>1012A130-002</t>
  </si>
  <si>
    <t>ASICS HyperGEL-KAN</t>
  </si>
  <si>
    <t>1022A032-100</t>
  </si>
  <si>
    <t>ASICS TIGER RUNNER</t>
  </si>
  <si>
    <t>1202A070-100</t>
  </si>
  <si>
    <t>1022A241-001</t>
  </si>
  <si>
    <t>1072A035-400</t>
  </si>
  <si>
    <t>1202A323-101</t>
  </si>
  <si>
    <t>E463Y-4193</t>
  </si>
  <si>
    <t>1202A323-102</t>
  </si>
  <si>
    <t>ASICS</t>
  </si>
  <si>
    <t>FTW</t>
  </si>
  <si>
    <t>Sports</t>
  </si>
  <si>
    <t>SKU</t>
  </si>
  <si>
    <t>Gender</t>
  </si>
  <si>
    <t>Men</t>
  </si>
  <si>
    <t>Women</t>
  </si>
  <si>
    <t>Unisex</t>
  </si>
  <si>
    <t>Junior</t>
  </si>
  <si>
    <t>A</t>
  </si>
  <si>
    <t>B</t>
  </si>
  <si>
    <t>QTY</t>
  </si>
  <si>
    <t>WHS</t>
  </si>
  <si>
    <t>Category</t>
  </si>
  <si>
    <t>Brand</t>
  </si>
  <si>
    <t>PIC</t>
  </si>
  <si>
    <t>Model Name</t>
  </si>
  <si>
    <t>US Size Code</t>
  </si>
  <si>
    <t>Stock</t>
  </si>
  <si>
    <t>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</si>
</sst>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;;;@"/>
    <numFmt numFmtId="167" formatCode="_-[$€-2]\ * #,##0.00_-;\-[$€-2]\ * #,##0.00_-;_-[$€-2]\ * &quot;-&quot;??_-;_-@_-"/>
  </numFmts>
  <fonts count="13">
    <font>
      <sz val="11"/>
      <color theme="1"/>
      <name val="Aptos Narrow"/>
      <family val="2"/>
      <scheme val="minor"/>
    </font>
    <font>
      <b/>
      <sz val="11"/>
      <color rgb="FFFFFFFF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rgb="FFFFFF00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sz val="10"/>
      <name val="Calibri Light"/>
      <family val="2"/>
    </font>
    <font>
      <b/>
      <sz val="10"/>
      <name val="Calibri Light"/>
      <family val="2"/>
    </font>
    <font>
      <sz val="10"/>
      <color theme="1"/>
      <name val="Calibri Light"/>
      <family val="2"/>
    </font>
    <font>
      <sz val="9"/>
      <name val="Calibri Light"/>
      <family val="2"/>
    </font>
    <font>
      <sz val="9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9"/>
      <name val="Calibri Light"/>
      <family val="2"/>
    </font>
  </fonts>
  <fills count="9">
    <fill>
      <patternFill patternType="none"/>
    </fill>
    <fill>
      <patternFill patternType="gray125"/>
    </fill>
    <fill>
      <patternFill patternType="solid">
        <fgColor rgb="FF0000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</fills>
  <borders count="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6" borderId="0" xfId="0" applyFill="1"/>
    <xf numFmtId="0" fontId="1" fillId="2" borderId="0" xfId="0" applyFont="1" applyFill="1" applyAlignment="1">
      <alignment horizontal="center" vertical="center"/>
    </xf>
    <xf numFmtId="164" fontId="2" fillId="3" borderId="0" xfId="0" applyNumberFormat="1" applyFont="1" applyFill="1" applyAlignment="1">
      <alignment horizontal="center" vertical="center"/>
    </xf>
    <xf numFmtId="164" fontId="3" fillId="4" borderId="0" xfId="0" applyNumberFormat="1" applyFont="1" applyFill="1" applyAlignment="1">
      <alignment horizontal="center" vertical="center"/>
    </xf>
    <xf numFmtId="164" fontId="2" fillId="5" borderId="0" xfId="0" applyNumberFormat="1" applyFont="1" applyFill="1" applyAlignment="1">
      <alignment horizontal="center" vertical="center"/>
    </xf>
    <xf numFmtId="0" fontId="4" fillId="6" borderId="0" xfId="0" applyFont="1" applyFill="1"/>
    <xf numFmtId="167" fontId="4" fillId="6" borderId="0" xfId="0" applyNumberFormat="1" applyFont="1" applyFill="1"/>
    <xf numFmtId="0" fontId="5" fillId="6" borderId="0" xfId="0" applyFont="1" applyFill="1"/>
    <xf numFmtId="0" fontId="6" fillId="6" borderId="0" xfId="0" applyFont="1" applyFill="1" applyAlignment="1">
      <alignment wrapText="1"/>
    </xf>
    <xf numFmtId="49" fontId="7" fillId="6" borderId="0" xfId="0" applyNumberFormat="1" applyFont="1" applyFill="1" applyAlignment="1">
      <alignment horizontal="center" vertical="center" wrapText="1"/>
    </xf>
    <xf numFmtId="167" fontId="6" fillId="6" borderId="0" xfId="0" applyNumberFormat="1" applyFont="1" applyFill="1" applyAlignment="1">
      <alignment horizontal="center" vertical="center" wrapText="1"/>
    </xf>
    <xf numFmtId="167" fontId="6" fillId="6" borderId="0" xfId="0" applyNumberFormat="1" applyFont="1" applyFill="1" applyAlignment="1">
      <alignment wrapText="1"/>
    </xf>
    <xf numFmtId="167" fontId="6" fillId="6" borderId="1" xfId="0" applyNumberFormat="1" applyFont="1" applyFill="1" applyBorder="1" applyAlignment="1">
      <alignment horizontal="center" vertical="center" wrapText="1"/>
    </xf>
    <xf numFmtId="164" fontId="6" fillId="6" borderId="1" xfId="0" applyNumberFormat="1" applyFont="1" applyFill="1" applyBorder="1" applyAlignment="1">
      <alignment horizontal="center" vertical="center" wrapText="1"/>
    </xf>
    <xf numFmtId="164" fontId="7" fillId="6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wrapText="1"/>
    </xf>
    <xf numFmtId="164" fontId="9" fillId="6" borderId="1" xfId="0" applyNumberFormat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wrapText="1"/>
    </xf>
    <xf numFmtId="0" fontId="10" fillId="6" borderId="0" xfId="0" applyFont="1" applyFill="1"/>
    <xf numFmtId="49" fontId="9" fillId="7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49" fontId="12" fillId="7" borderId="1" xfId="0" applyNumberFormat="1" applyFont="1" applyFill="1" applyBorder="1" applyAlignment="1">
      <alignment horizontal="center" vertical="center" wrapText="1"/>
    </xf>
    <xf numFmtId="0" fontId="11" fillId="0" borderId="0" xfId="0" applyFont="1"/>
    <xf numFmtId="49" fontId="7" fillId="8" borderId="1" xfId="0" applyNumberFormat="1" applyFont="1" applyFill="1" applyBorder="1" applyAlignment="1">
      <alignment horizontal="center" vertical="center" wrapText="1"/>
    </xf>
    <xf numFmtId="167" fontId="7" fillId="8" borderId="1" xfId="0" applyNumberFormat="1" applyFont="1" applyFill="1" applyBorder="1" applyAlignment="1">
      <alignment horizontal="center" vertical="center" wrapText="1"/>
    </xf>
    <xf numFmtId="164" fontId="5" fillId="6" borderId="0" xfId="0" applyNumberFormat="1" applyFont="1" applyFill="1"/>
    <xf numFmtId="49" fontId="12" fillId="6" borderId="2" xfId="0" applyNumberFormat="1" applyFont="1" applyFill="1" applyBorder="1" applyAlignment="1">
      <alignment horizontal="center" vertical="center" wrapText="1"/>
    </xf>
    <xf numFmtId="49" fontId="12" fillId="6" borderId="3" xfId="0" applyNumberFormat="1" applyFont="1" applyFill="1" applyBorder="1" applyAlignment="1">
      <alignment horizontal="center" vertical="center" wrapText="1"/>
    </xf>
    <xf numFmtId="49" fontId="12" fillId="6" borderId="4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9.jpeg"/><Relationship Id="rId299" Type="http://schemas.openxmlformats.org/officeDocument/2006/relationships/image" Target="../media/image150.jpeg"/><Relationship Id="rId21" Type="http://schemas.openxmlformats.org/officeDocument/2006/relationships/image" Target="../media/image11.jpeg"/><Relationship Id="rId63" Type="http://schemas.openxmlformats.org/officeDocument/2006/relationships/image" Target="../media/image32.jpeg"/><Relationship Id="rId159" Type="http://schemas.openxmlformats.org/officeDocument/2006/relationships/image" Target="../media/image80.jpeg"/><Relationship Id="rId324" Type="http://schemas.openxmlformats.org/officeDocument/2006/relationships/image" Target="file:///P:\ImagesResized\1072A034-401.jpg" TargetMode="External"/><Relationship Id="rId366" Type="http://schemas.openxmlformats.org/officeDocument/2006/relationships/image" Target="file:///P:\ImagesResized\1012A890-707.jpg" TargetMode="External"/><Relationship Id="rId170" Type="http://schemas.openxmlformats.org/officeDocument/2006/relationships/image" Target="file:///P:\ImagesResized\1044A067-103.jpg" TargetMode="External"/><Relationship Id="rId226" Type="http://schemas.openxmlformats.org/officeDocument/2006/relationships/image" Target="file:///P:\ImagesResized\1042A209-402.jpg" TargetMode="External"/><Relationship Id="rId433" Type="http://schemas.openxmlformats.org/officeDocument/2006/relationships/image" Target="../media/image217.jpeg"/><Relationship Id="rId268" Type="http://schemas.openxmlformats.org/officeDocument/2006/relationships/image" Target="file:///P:\ImagesResized\1042A152-500.jpg" TargetMode="External"/><Relationship Id="rId32" Type="http://schemas.openxmlformats.org/officeDocument/2006/relationships/image" Target="file:///P:\ImagesResized\1201A826-100.jpg" TargetMode="External"/><Relationship Id="rId74" Type="http://schemas.openxmlformats.org/officeDocument/2006/relationships/image" Target="file:///P:\ImagesResized\1203A330-400.jpg" TargetMode="External"/><Relationship Id="rId128" Type="http://schemas.openxmlformats.org/officeDocument/2006/relationships/image" Target="file:///P:\ImagesResized\1014A258-501.jpg" TargetMode="External"/><Relationship Id="rId335" Type="http://schemas.openxmlformats.org/officeDocument/2006/relationships/image" Target="../media/image168.jpeg"/><Relationship Id="rId377" Type="http://schemas.openxmlformats.org/officeDocument/2006/relationships/image" Target="../media/image189.jpeg"/><Relationship Id="rId5" Type="http://schemas.openxmlformats.org/officeDocument/2006/relationships/image" Target="../media/image3.jpeg"/><Relationship Id="rId181" Type="http://schemas.openxmlformats.org/officeDocument/2006/relationships/image" Target="../media/image91.jpeg"/><Relationship Id="rId237" Type="http://schemas.openxmlformats.org/officeDocument/2006/relationships/image" Target="../media/image119.jpeg"/><Relationship Id="rId402" Type="http://schemas.openxmlformats.org/officeDocument/2006/relationships/image" Target="file:///P:\ImagesResized\T798N-9623.jpg" TargetMode="External"/><Relationship Id="rId279" Type="http://schemas.openxmlformats.org/officeDocument/2006/relationships/image" Target="../media/image140.jpeg"/><Relationship Id="rId444" Type="http://schemas.openxmlformats.org/officeDocument/2006/relationships/image" Target="file:///P:\ImagesResized\B751N-400.jpg" TargetMode="External"/><Relationship Id="rId43" Type="http://schemas.openxmlformats.org/officeDocument/2006/relationships/image" Target="../media/image22.jpeg"/><Relationship Id="rId139" Type="http://schemas.openxmlformats.org/officeDocument/2006/relationships/image" Target="../media/image70.jpeg"/><Relationship Id="rId290" Type="http://schemas.openxmlformats.org/officeDocument/2006/relationships/image" Target="file:///P:\ImagesResized\1012B201-400.jpg" TargetMode="External"/><Relationship Id="rId304" Type="http://schemas.openxmlformats.org/officeDocument/2006/relationships/image" Target="file:///P:\ImagesResized\1012B158-960.jpg" TargetMode="External"/><Relationship Id="rId346" Type="http://schemas.openxmlformats.org/officeDocument/2006/relationships/image" Target="file:///P:\ImagesResized\1072A038-409.jpg" TargetMode="External"/><Relationship Id="rId388" Type="http://schemas.openxmlformats.org/officeDocument/2006/relationships/image" Target="file:///P:\ImagesResized\1202A300-001.jpg" TargetMode="External"/><Relationship Id="rId85" Type="http://schemas.openxmlformats.org/officeDocument/2006/relationships/image" Target="../media/image43.jpeg"/><Relationship Id="rId150" Type="http://schemas.openxmlformats.org/officeDocument/2006/relationships/image" Target="file:///P:\ImagesResized\1014A209-704.jpg" TargetMode="External"/><Relationship Id="rId192" Type="http://schemas.openxmlformats.org/officeDocument/2006/relationships/image" Target="file:///P:\ImagesResized\1014A264-406.jpg" TargetMode="External"/><Relationship Id="rId206" Type="http://schemas.openxmlformats.org/officeDocument/2006/relationships/image" Target="file:///P:\ImagesResized\E464Y-4093.jpg" TargetMode="External"/><Relationship Id="rId413" Type="http://schemas.openxmlformats.org/officeDocument/2006/relationships/image" Target="../media/image207.jpeg"/><Relationship Id="rId248" Type="http://schemas.openxmlformats.org/officeDocument/2006/relationships/image" Target="file:///P:\ImagesResized\1042A256-400.jpg" TargetMode="External"/><Relationship Id="rId455" Type="http://schemas.openxmlformats.org/officeDocument/2006/relationships/image" Target="../media/image233.jpeg"/><Relationship Id="rId12" Type="http://schemas.openxmlformats.org/officeDocument/2006/relationships/image" Target="file:///P:\ImagesResized\1041A090-800.jpg" TargetMode="External"/><Relationship Id="rId108" Type="http://schemas.openxmlformats.org/officeDocument/2006/relationships/image" Target="file:///P:\ImagesResized\1203A513-100.jpg" TargetMode="External"/><Relationship Id="rId315" Type="http://schemas.openxmlformats.org/officeDocument/2006/relationships/image" Target="../media/image158.jpeg"/><Relationship Id="rId357" Type="http://schemas.openxmlformats.org/officeDocument/2006/relationships/image" Target="../media/image179.jpeg"/><Relationship Id="rId54" Type="http://schemas.openxmlformats.org/officeDocument/2006/relationships/image" Target="file:///P:\ImagesResized\1201A832-101.jpg" TargetMode="External"/><Relationship Id="rId96" Type="http://schemas.openxmlformats.org/officeDocument/2006/relationships/image" Target="file:///P:\ImagesResized\1203A501-001.jpg" TargetMode="External"/><Relationship Id="rId161" Type="http://schemas.openxmlformats.org/officeDocument/2006/relationships/image" Target="../media/image81.jpeg"/><Relationship Id="rId217" Type="http://schemas.openxmlformats.org/officeDocument/2006/relationships/image" Target="../media/image109.jpeg"/><Relationship Id="rId399" Type="http://schemas.openxmlformats.org/officeDocument/2006/relationships/image" Target="../media/image200.jpeg"/><Relationship Id="rId259" Type="http://schemas.openxmlformats.org/officeDocument/2006/relationships/image" Target="../media/image130.jpeg"/><Relationship Id="rId424" Type="http://schemas.openxmlformats.org/officeDocument/2006/relationships/image" Target="file:///P:\ImagesResized\1042A142-100.jpg" TargetMode="External"/><Relationship Id="rId23" Type="http://schemas.openxmlformats.org/officeDocument/2006/relationships/image" Target="../media/image12.jpeg"/><Relationship Id="rId119" Type="http://schemas.openxmlformats.org/officeDocument/2006/relationships/image" Target="../media/image60.jpeg"/><Relationship Id="rId270" Type="http://schemas.openxmlformats.org/officeDocument/2006/relationships/image" Target="file:///P:\ImagesResized\1042A151-102.jpg" TargetMode="External"/><Relationship Id="rId291" Type="http://schemas.openxmlformats.org/officeDocument/2006/relationships/image" Target="../media/image146.jpeg"/><Relationship Id="rId305" Type="http://schemas.openxmlformats.org/officeDocument/2006/relationships/image" Target="../media/image153.jpeg"/><Relationship Id="rId326" Type="http://schemas.openxmlformats.org/officeDocument/2006/relationships/image" Target="file:///P:\ImagesResized\1072A034-701.jpg" TargetMode="External"/><Relationship Id="rId347" Type="http://schemas.openxmlformats.org/officeDocument/2006/relationships/image" Target="../media/image174.jpeg"/><Relationship Id="rId44" Type="http://schemas.openxmlformats.org/officeDocument/2006/relationships/image" Target="file:///P:\ImagesResized\1201A237-300.jpg" TargetMode="External"/><Relationship Id="rId65" Type="http://schemas.openxmlformats.org/officeDocument/2006/relationships/image" Target="../media/image33.jpeg"/><Relationship Id="rId86" Type="http://schemas.openxmlformats.org/officeDocument/2006/relationships/image" Target="file:///P:\ImagesResized\1201A869-001.jpg" TargetMode="External"/><Relationship Id="rId130" Type="http://schemas.openxmlformats.org/officeDocument/2006/relationships/image" Target="file:///P:\ImagesResized\1014A258-700.jpg" TargetMode="External"/><Relationship Id="rId151" Type="http://schemas.openxmlformats.org/officeDocument/2006/relationships/image" Target="../media/image76.jpeg"/><Relationship Id="rId368" Type="http://schemas.openxmlformats.org/officeDocument/2006/relationships/image" Target="file:///P:\ImagesResized\1012B197-300.jpg" TargetMode="External"/><Relationship Id="rId389" Type="http://schemas.openxmlformats.org/officeDocument/2006/relationships/image" Target="../media/image195.jpeg"/><Relationship Id="rId172" Type="http://schemas.openxmlformats.org/officeDocument/2006/relationships/image" Target="file:///P:\ImagesResized\1044A067-301.jpg" TargetMode="External"/><Relationship Id="rId193" Type="http://schemas.openxmlformats.org/officeDocument/2006/relationships/image" Target="../media/image97.jpeg"/><Relationship Id="rId207" Type="http://schemas.openxmlformats.org/officeDocument/2006/relationships/image" Target="../media/image104.jpeg"/><Relationship Id="rId228" Type="http://schemas.openxmlformats.org/officeDocument/2006/relationships/image" Target="file:///P:\ImagesResized\1012B066-002.jpg" TargetMode="External"/><Relationship Id="rId249" Type="http://schemas.openxmlformats.org/officeDocument/2006/relationships/image" Target="../media/image125.jpeg"/><Relationship Id="rId414" Type="http://schemas.openxmlformats.org/officeDocument/2006/relationships/image" Target="file:///P:\ImagesResized\1012B312-409.jpg" TargetMode="External"/><Relationship Id="rId435" Type="http://schemas.openxmlformats.org/officeDocument/2006/relationships/image" Target="../media/image218.jpeg"/><Relationship Id="rId456" Type="http://schemas.openxmlformats.org/officeDocument/2006/relationships/image" Target="../media/image234.jpeg"/><Relationship Id="rId13" Type="http://schemas.openxmlformats.org/officeDocument/2006/relationships/image" Target="../media/image7.jpeg"/><Relationship Id="rId109" Type="http://schemas.openxmlformats.org/officeDocument/2006/relationships/image" Target="../media/image55.jpeg"/><Relationship Id="rId260" Type="http://schemas.openxmlformats.org/officeDocument/2006/relationships/image" Target="file:///P:\ImagesResized\1042A241-800.jpg" TargetMode="External"/><Relationship Id="rId281" Type="http://schemas.openxmlformats.org/officeDocument/2006/relationships/image" Target="../media/image141.jpeg"/><Relationship Id="rId316" Type="http://schemas.openxmlformats.org/officeDocument/2006/relationships/image" Target="file:///P:\ImagesResized\1072A056-108.jpg" TargetMode="External"/><Relationship Id="rId337" Type="http://schemas.openxmlformats.org/officeDocument/2006/relationships/image" Target="../media/image169.jpeg"/><Relationship Id="rId34" Type="http://schemas.openxmlformats.org/officeDocument/2006/relationships/image" Target="file:///P:\ImagesResized\1201A295-021.jpg" TargetMode="External"/><Relationship Id="rId55" Type="http://schemas.openxmlformats.org/officeDocument/2006/relationships/image" Target="../media/image28.jpeg"/><Relationship Id="rId76" Type="http://schemas.openxmlformats.org/officeDocument/2006/relationships/image" Target="file:///P:\ImagesResized\1203A344-100.jpg" TargetMode="External"/><Relationship Id="rId97" Type="http://schemas.openxmlformats.org/officeDocument/2006/relationships/image" Target="../media/image49.jpeg"/><Relationship Id="rId120" Type="http://schemas.openxmlformats.org/officeDocument/2006/relationships/image" Target="file:///P:\ImagesResized\C8B5N-0500.jpg" TargetMode="External"/><Relationship Id="rId141" Type="http://schemas.openxmlformats.org/officeDocument/2006/relationships/image" Target="../media/image71.jpeg"/><Relationship Id="rId358" Type="http://schemas.openxmlformats.org/officeDocument/2006/relationships/image" Target="file:///P:\ImagesResized\1012B424-401.jpg" TargetMode="External"/><Relationship Id="rId379" Type="http://schemas.openxmlformats.org/officeDocument/2006/relationships/image" Target="../media/image190.jpeg"/><Relationship Id="rId7" Type="http://schemas.openxmlformats.org/officeDocument/2006/relationships/image" Target="../media/image4.jpeg"/><Relationship Id="rId162" Type="http://schemas.openxmlformats.org/officeDocument/2006/relationships/image" Target="file:///P:\ImagesResized\1114A020-800.jpg" TargetMode="External"/><Relationship Id="rId183" Type="http://schemas.openxmlformats.org/officeDocument/2006/relationships/image" Target="../media/image92.jpeg"/><Relationship Id="rId218" Type="http://schemas.openxmlformats.org/officeDocument/2006/relationships/image" Target="file:///P:\ImagesResized\1072A094-400.jpg" TargetMode="External"/><Relationship Id="rId239" Type="http://schemas.openxmlformats.org/officeDocument/2006/relationships/image" Target="../media/image120.jpeg"/><Relationship Id="rId390" Type="http://schemas.openxmlformats.org/officeDocument/2006/relationships/image" Target="file:///P:\ImagesResized\1012B421-007.jpg" TargetMode="External"/><Relationship Id="rId404" Type="http://schemas.openxmlformats.org/officeDocument/2006/relationships/image" Target="file:///P:\ImagesResized\1022A200-700.jpg" TargetMode="External"/><Relationship Id="rId425" Type="http://schemas.openxmlformats.org/officeDocument/2006/relationships/image" Target="../media/image213.jpeg"/><Relationship Id="rId446" Type="http://schemas.openxmlformats.org/officeDocument/2006/relationships/image" Target="../media/image224.jpeg"/><Relationship Id="rId250" Type="http://schemas.openxmlformats.org/officeDocument/2006/relationships/image" Target="file:///P:\ImagesResized\1012B159-960.jpg" TargetMode="External"/><Relationship Id="rId271" Type="http://schemas.openxmlformats.org/officeDocument/2006/relationships/image" Target="../media/image136.jpeg"/><Relationship Id="rId292" Type="http://schemas.openxmlformats.org/officeDocument/2006/relationships/image" Target="file:///P:\ImagesResized\1012B601-600.jpg" TargetMode="External"/><Relationship Id="rId306" Type="http://schemas.openxmlformats.org/officeDocument/2006/relationships/image" Target="file:///P:\ImagesResized\1012B393-400.jpg" TargetMode="External"/><Relationship Id="rId24" Type="http://schemas.openxmlformats.org/officeDocument/2006/relationships/image" Target="file:///P:\ImagesResized\1011B636-401.jpg" TargetMode="External"/><Relationship Id="rId45" Type="http://schemas.openxmlformats.org/officeDocument/2006/relationships/image" Target="../media/image23.jpeg"/><Relationship Id="rId66" Type="http://schemas.openxmlformats.org/officeDocument/2006/relationships/image" Target="file:///P:\ImagesResized\E707Y-409.jpg" TargetMode="External"/><Relationship Id="rId87" Type="http://schemas.openxmlformats.org/officeDocument/2006/relationships/image" Target="../media/image44.jpeg"/><Relationship Id="rId110" Type="http://schemas.openxmlformats.org/officeDocument/2006/relationships/image" Target="file:///P:\ImagesResized\1203A293-400.jpg" TargetMode="External"/><Relationship Id="rId131" Type="http://schemas.openxmlformats.org/officeDocument/2006/relationships/image" Target="../media/image66.jpeg"/><Relationship Id="rId327" Type="http://schemas.openxmlformats.org/officeDocument/2006/relationships/image" Target="../media/image164.jpeg"/><Relationship Id="rId348" Type="http://schemas.openxmlformats.org/officeDocument/2006/relationships/image" Target="file:///P:\ImagesResized\1072A038-960.jpg" TargetMode="External"/><Relationship Id="rId369" Type="http://schemas.openxmlformats.org/officeDocument/2006/relationships/image" Target="../media/image185.jpeg"/><Relationship Id="rId152" Type="http://schemas.openxmlformats.org/officeDocument/2006/relationships/image" Target="file:///P:\ImagesResized\1044A048-401.jpg" TargetMode="External"/><Relationship Id="rId173" Type="http://schemas.openxmlformats.org/officeDocument/2006/relationships/image" Target="../media/image87.jpeg"/><Relationship Id="rId194" Type="http://schemas.openxmlformats.org/officeDocument/2006/relationships/image" Target="file:///P:\ImagesResized\1072A035-400.jpg" TargetMode="External"/><Relationship Id="rId208" Type="http://schemas.openxmlformats.org/officeDocument/2006/relationships/image" Target="file:///P:\ImagesResized\E550Y-3306.jpg" TargetMode="External"/><Relationship Id="rId229" Type="http://schemas.openxmlformats.org/officeDocument/2006/relationships/image" Target="../media/image115.jpeg"/><Relationship Id="rId380" Type="http://schemas.openxmlformats.org/officeDocument/2006/relationships/image" Target="file:///P:\ImagesResized\1202A360-107.jpg" TargetMode="External"/><Relationship Id="rId415" Type="http://schemas.openxmlformats.org/officeDocument/2006/relationships/image" Target="../media/image208.jpeg"/><Relationship Id="rId436" Type="http://schemas.openxmlformats.org/officeDocument/2006/relationships/image" Target="file:///P:\ImagesResized\1202A070-100.jpg" TargetMode="External"/><Relationship Id="rId457" Type="http://schemas.openxmlformats.org/officeDocument/2006/relationships/image" Target="../media/image235.jpeg"/><Relationship Id="rId240" Type="http://schemas.openxmlformats.org/officeDocument/2006/relationships/image" Target="file:///P:\ImagesResized\1072A032-402.jpg" TargetMode="External"/><Relationship Id="rId261" Type="http://schemas.openxmlformats.org/officeDocument/2006/relationships/image" Target="../media/image131.jpeg"/><Relationship Id="rId14" Type="http://schemas.openxmlformats.org/officeDocument/2006/relationships/image" Target="file:///P:\ImagesResized\1201A942-100.jpg" TargetMode="External"/><Relationship Id="rId35" Type="http://schemas.openxmlformats.org/officeDocument/2006/relationships/image" Target="../media/image18.jpeg"/><Relationship Id="rId56" Type="http://schemas.openxmlformats.org/officeDocument/2006/relationships/image" Target="file:///P:\ImagesResized\H7M7L-9696.jpg" TargetMode="External"/><Relationship Id="rId77" Type="http://schemas.openxmlformats.org/officeDocument/2006/relationships/image" Target="../media/image39.jpeg"/><Relationship Id="rId100" Type="http://schemas.openxmlformats.org/officeDocument/2006/relationships/image" Target="file:///P:\ImagesResized\1203A303-001.jpg" TargetMode="External"/><Relationship Id="rId282" Type="http://schemas.openxmlformats.org/officeDocument/2006/relationships/image" Target="file:///P:\ImagesResized\1042A034-406.jpg" TargetMode="External"/><Relationship Id="rId317" Type="http://schemas.openxmlformats.org/officeDocument/2006/relationships/image" Target="../media/image159.jpeg"/><Relationship Id="rId338" Type="http://schemas.openxmlformats.org/officeDocument/2006/relationships/image" Target="file:///P:\ImagesResized\1072A070-104.jpg" TargetMode="External"/><Relationship Id="rId359" Type="http://schemas.openxmlformats.org/officeDocument/2006/relationships/image" Target="../media/image180.jpeg"/><Relationship Id="rId8" Type="http://schemas.openxmlformats.org/officeDocument/2006/relationships/image" Target="file:///P:\ImagesResized\H8G3N-0101.jpg" TargetMode="External"/><Relationship Id="rId98" Type="http://schemas.openxmlformats.org/officeDocument/2006/relationships/image" Target="file:///P:\ImagesResized\1202A448-102.jpg" TargetMode="External"/><Relationship Id="rId121" Type="http://schemas.openxmlformats.org/officeDocument/2006/relationships/image" Target="../media/image61.jpeg"/><Relationship Id="rId142" Type="http://schemas.openxmlformats.org/officeDocument/2006/relationships/image" Target="file:///P:\ImagesResized\1114A021-400.jpg" TargetMode="External"/><Relationship Id="rId163" Type="http://schemas.openxmlformats.org/officeDocument/2006/relationships/image" Target="../media/image82.jpeg"/><Relationship Id="rId184" Type="http://schemas.openxmlformats.org/officeDocument/2006/relationships/image" Target="file:///P:\ImagesResized\1014A139-001.jpg" TargetMode="External"/><Relationship Id="rId219" Type="http://schemas.openxmlformats.org/officeDocument/2006/relationships/image" Target="../media/image110.jpeg"/><Relationship Id="rId370" Type="http://schemas.openxmlformats.org/officeDocument/2006/relationships/image" Target="file:///P:\ImagesResized\1012B339-400.jpg" TargetMode="External"/><Relationship Id="rId391" Type="http://schemas.openxmlformats.org/officeDocument/2006/relationships/image" Target="../media/image196.jpeg"/><Relationship Id="rId405" Type="http://schemas.openxmlformats.org/officeDocument/2006/relationships/image" Target="../media/image203.jpeg"/><Relationship Id="rId426" Type="http://schemas.openxmlformats.org/officeDocument/2006/relationships/image" Target="file:///P:\ImagesResized\1042A124-701.jpg" TargetMode="External"/><Relationship Id="rId447" Type="http://schemas.openxmlformats.org/officeDocument/2006/relationships/image" Target="../media/image225.jpeg"/><Relationship Id="rId230" Type="http://schemas.openxmlformats.org/officeDocument/2006/relationships/image" Target="file:///P:\ImagesResized\1022A215-100.jpg" TargetMode="External"/><Relationship Id="rId251" Type="http://schemas.openxmlformats.org/officeDocument/2006/relationships/image" Target="../media/image126.jpeg"/><Relationship Id="rId25" Type="http://schemas.openxmlformats.org/officeDocument/2006/relationships/image" Target="../media/image13.jpeg"/><Relationship Id="rId46" Type="http://schemas.openxmlformats.org/officeDocument/2006/relationships/image" Target="file:///P:\ImagesResized\1041A182-800.jpg" TargetMode="External"/><Relationship Id="rId67" Type="http://schemas.openxmlformats.org/officeDocument/2006/relationships/image" Target="../media/image34.jpeg"/><Relationship Id="rId272" Type="http://schemas.openxmlformats.org/officeDocument/2006/relationships/image" Target="file:///P:\ImagesResized\1042A151-700.jpg" TargetMode="External"/><Relationship Id="rId293" Type="http://schemas.openxmlformats.org/officeDocument/2006/relationships/image" Target="../media/image147.jpeg"/><Relationship Id="rId307" Type="http://schemas.openxmlformats.org/officeDocument/2006/relationships/image" Target="../media/image154.jpeg"/><Relationship Id="rId328" Type="http://schemas.openxmlformats.org/officeDocument/2006/relationships/image" Target="file:///P:\ImagesResized\1192A030-500.jpg" TargetMode="External"/><Relationship Id="rId349" Type="http://schemas.openxmlformats.org/officeDocument/2006/relationships/image" Target="../media/image175.jpeg"/><Relationship Id="rId88" Type="http://schemas.openxmlformats.org/officeDocument/2006/relationships/image" Target="file:///P:\ImagesResized\1203A226-001.jpg" TargetMode="External"/><Relationship Id="rId111" Type="http://schemas.openxmlformats.org/officeDocument/2006/relationships/image" Target="../media/image56.jpeg"/><Relationship Id="rId132" Type="http://schemas.openxmlformats.org/officeDocument/2006/relationships/image" Target="file:///P:\ImagesResized\1074A035-100.jpg" TargetMode="External"/><Relationship Id="rId153" Type="http://schemas.openxmlformats.org/officeDocument/2006/relationships/image" Target="../media/image77.jpeg"/><Relationship Id="rId174" Type="http://schemas.openxmlformats.org/officeDocument/2006/relationships/image" Target="file:///P:\ImagesResized\1044A068-103.jpg" TargetMode="External"/><Relationship Id="rId195" Type="http://schemas.openxmlformats.org/officeDocument/2006/relationships/image" Target="../media/image98.jpeg"/><Relationship Id="rId209" Type="http://schemas.openxmlformats.org/officeDocument/2006/relationships/image" Target="../media/image105.jpeg"/><Relationship Id="rId360" Type="http://schemas.openxmlformats.org/officeDocument/2006/relationships/image" Target="file:///P:\ImagesResized\1202A431-101.jpg" TargetMode="External"/><Relationship Id="rId381" Type="http://schemas.openxmlformats.org/officeDocument/2006/relationships/image" Target="../media/image191.jpeg"/><Relationship Id="rId416" Type="http://schemas.openxmlformats.org/officeDocument/2006/relationships/image" Target="file:///P:\ImagesResized\1052A053-402.jpg" TargetMode="External"/><Relationship Id="rId220" Type="http://schemas.openxmlformats.org/officeDocument/2006/relationships/image" Target="file:///P:\ImagesResized\1072A046-102.jpg" TargetMode="External"/><Relationship Id="rId241" Type="http://schemas.openxmlformats.org/officeDocument/2006/relationships/image" Target="../media/image121.jpeg"/><Relationship Id="rId437" Type="http://schemas.openxmlformats.org/officeDocument/2006/relationships/image" Target="../media/image219.jpeg"/><Relationship Id="rId15" Type="http://schemas.openxmlformats.org/officeDocument/2006/relationships/image" Target="../media/image8.jpeg"/><Relationship Id="rId36" Type="http://schemas.openxmlformats.org/officeDocument/2006/relationships/image" Target="file:///P:\ImagesResized\1021A315-020.jpg" TargetMode="External"/><Relationship Id="rId57" Type="http://schemas.openxmlformats.org/officeDocument/2006/relationships/image" Target="../media/image29.jpeg"/><Relationship Id="rId262" Type="http://schemas.openxmlformats.org/officeDocument/2006/relationships/image" Target="file:///P:\ImagesResized\1012A562-700.jpg" TargetMode="External"/><Relationship Id="rId283" Type="http://schemas.openxmlformats.org/officeDocument/2006/relationships/image" Target="../media/image142.jpeg"/><Relationship Id="rId318" Type="http://schemas.openxmlformats.org/officeDocument/2006/relationships/image" Target="file:///P:\ImagesResized\1072A034-103.jpg" TargetMode="External"/><Relationship Id="rId339" Type="http://schemas.openxmlformats.org/officeDocument/2006/relationships/image" Target="../media/image170.jpeg"/><Relationship Id="rId78" Type="http://schemas.openxmlformats.org/officeDocument/2006/relationships/image" Target="file:///P:\ImagesResized\1113A023-402.jpg" TargetMode="External"/><Relationship Id="rId99" Type="http://schemas.openxmlformats.org/officeDocument/2006/relationships/image" Target="../media/image50.jpeg"/><Relationship Id="rId101" Type="http://schemas.openxmlformats.org/officeDocument/2006/relationships/image" Target="../media/image51.jpeg"/><Relationship Id="rId122" Type="http://schemas.openxmlformats.org/officeDocument/2006/relationships/image" Target="file:///P:\ImagesResized\C8B5N-2100.jpg" TargetMode="External"/><Relationship Id="rId143" Type="http://schemas.openxmlformats.org/officeDocument/2006/relationships/image" Target="../media/image72.jpeg"/><Relationship Id="rId164" Type="http://schemas.openxmlformats.org/officeDocument/2006/relationships/image" Target="file:///P:\ImagesResized\1024A027-001.jpg" TargetMode="External"/><Relationship Id="rId185" Type="http://schemas.openxmlformats.org/officeDocument/2006/relationships/image" Target="../media/image93.jpeg"/><Relationship Id="rId350" Type="http://schemas.openxmlformats.org/officeDocument/2006/relationships/image" Target="file:///P:\ImagesResized\1072A037-402.jpg" TargetMode="External"/><Relationship Id="rId371" Type="http://schemas.openxmlformats.org/officeDocument/2006/relationships/image" Target="../media/image186.jpeg"/><Relationship Id="rId406" Type="http://schemas.openxmlformats.org/officeDocument/2006/relationships/image" Target="file:///P:\ImagesResized\1052A001-002.jpg" TargetMode="External"/><Relationship Id="rId9" Type="http://schemas.openxmlformats.org/officeDocument/2006/relationships/image" Target="../media/image5.jpeg"/><Relationship Id="rId210" Type="http://schemas.openxmlformats.org/officeDocument/2006/relationships/image" Target="file:///P:\ImagesResized\E553Y-2106.jpg" TargetMode="External"/><Relationship Id="rId392" Type="http://schemas.openxmlformats.org/officeDocument/2006/relationships/image" Target="file:///P:\ImagesResized\1202A171-001.jpg" TargetMode="External"/><Relationship Id="rId427" Type="http://schemas.openxmlformats.org/officeDocument/2006/relationships/image" Target="../media/image214.jpeg"/><Relationship Id="rId448" Type="http://schemas.openxmlformats.org/officeDocument/2006/relationships/image" Target="../media/image226.jpeg"/><Relationship Id="rId26" Type="http://schemas.openxmlformats.org/officeDocument/2006/relationships/image" Target="file:///P:\ImagesResized\1011B636-402.jpg" TargetMode="External"/><Relationship Id="rId231" Type="http://schemas.openxmlformats.org/officeDocument/2006/relationships/image" Target="../media/image116.jpeg"/><Relationship Id="rId252" Type="http://schemas.openxmlformats.org/officeDocument/2006/relationships/image" Target="file:///P:\ImagesResized\1012B105-020.jpg" TargetMode="External"/><Relationship Id="rId273" Type="http://schemas.openxmlformats.org/officeDocument/2006/relationships/image" Target="../media/image137.jpeg"/><Relationship Id="rId294" Type="http://schemas.openxmlformats.org/officeDocument/2006/relationships/image" Target="file:///P:\ImagesResized\1202A278-200.jpg" TargetMode="External"/><Relationship Id="rId308" Type="http://schemas.openxmlformats.org/officeDocument/2006/relationships/image" Target="file:///P:\ImagesResized\1012B685-401.jpg" TargetMode="External"/><Relationship Id="rId329" Type="http://schemas.openxmlformats.org/officeDocument/2006/relationships/image" Target="../media/image165.jpeg"/><Relationship Id="rId47" Type="http://schemas.openxmlformats.org/officeDocument/2006/relationships/image" Target="../media/image24.jpeg"/><Relationship Id="rId68" Type="http://schemas.openxmlformats.org/officeDocument/2006/relationships/image" Target="file:///P:\ImagesResized\1192A056-700.jpg" TargetMode="External"/><Relationship Id="rId89" Type="http://schemas.openxmlformats.org/officeDocument/2006/relationships/image" Target="../media/image45.jpeg"/><Relationship Id="rId112" Type="http://schemas.openxmlformats.org/officeDocument/2006/relationships/image" Target="file:///P:\ImagesResized\1054A009-001.jpg" TargetMode="External"/><Relationship Id="rId133" Type="http://schemas.openxmlformats.org/officeDocument/2006/relationships/image" Target="../media/image67.jpeg"/><Relationship Id="rId154" Type="http://schemas.openxmlformats.org/officeDocument/2006/relationships/image" Target="file:///P:\ImagesResized\1044A048-701.jpg" TargetMode="External"/><Relationship Id="rId175" Type="http://schemas.openxmlformats.org/officeDocument/2006/relationships/image" Target="../media/image88.jpeg"/><Relationship Id="rId340" Type="http://schemas.openxmlformats.org/officeDocument/2006/relationships/image" Target="file:///P:\ImagesResized\1072A070-700.jpg" TargetMode="External"/><Relationship Id="rId361" Type="http://schemas.openxmlformats.org/officeDocument/2006/relationships/image" Target="../media/image181.jpeg"/><Relationship Id="rId196" Type="http://schemas.openxmlformats.org/officeDocument/2006/relationships/image" Target="file:///P:\ImagesResized\B255N-0193.jpg" TargetMode="External"/><Relationship Id="rId200" Type="http://schemas.openxmlformats.org/officeDocument/2006/relationships/image" Target="file:///P:\ImagesResized\B551N-3901.jpg" TargetMode="External"/><Relationship Id="rId382" Type="http://schemas.openxmlformats.org/officeDocument/2006/relationships/image" Target="file:///P:\ImagesResized\1202A323-101.jpg" TargetMode="External"/><Relationship Id="rId417" Type="http://schemas.openxmlformats.org/officeDocument/2006/relationships/image" Target="../media/image209.jpeg"/><Relationship Id="rId438" Type="http://schemas.openxmlformats.org/officeDocument/2006/relationships/image" Target="file:///P:\ImagesResized\1202A400-401.jpg" TargetMode="External"/><Relationship Id="rId16" Type="http://schemas.openxmlformats.org/officeDocument/2006/relationships/image" Target="file:///P:\ImagesResized\1021A145-102.jpg" TargetMode="External"/><Relationship Id="rId221" Type="http://schemas.openxmlformats.org/officeDocument/2006/relationships/image" Target="../media/image111.jpeg"/><Relationship Id="rId242" Type="http://schemas.openxmlformats.org/officeDocument/2006/relationships/image" Target="file:///P:\ImagesResized\1042A164-104.jpg" TargetMode="External"/><Relationship Id="rId263" Type="http://schemas.openxmlformats.org/officeDocument/2006/relationships/image" Target="../media/image132.jpeg"/><Relationship Id="rId284" Type="http://schemas.openxmlformats.org/officeDocument/2006/relationships/image" Target="file:///P:\ImagesResized\1202A172-001.jpg" TargetMode="External"/><Relationship Id="rId319" Type="http://schemas.openxmlformats.org/officeDocument/2006/relationships/image" Target="../media/image160.jpeg"/><Relationship Id="rId37" Type="http://schemas.openxmlformats.org/officeDocument/2006/relationships/image" Target="../media/image19.jpeg"/><Relationship Id="rId58" Type="http://schemas.openxmlformats.org/officeDocument/2006/relationships/image" Target="file:///P:\ImagesResized\1073A013-403.jpg" TargetMode="External"/><Relationship Id="rId79" Type="http://schemas.openxmlformats.org/officeDocument/2006/relationships/image" Target="../media/image40.jpeg"/><Relationship Id="rId102" Type="http://schemas.openxmlformats.org/officeDocument/2006/relationships/image" Target="file:///P:\ImagesResized\1202A465-250.jpg" TargetMode="External"/><Relationship Id="rId123" Type="http://schemas.openxmlformats.org/officeDocument/2006/relationships/image" Target="../media/image62.jpeg"/><Relationship Id="rId144" Type="http://schemas.openxmlformats.org/officeDocument/2006/relationships/image" Target="file:///P:\ImagesResized\1044A052-401.jpg" TargetMode="External"/><Relationship Id="rId330" Type="http://schemas.openxmlformats.org/officeDocument/2006/relationships/image" Target="file:///P:\ImagesResized\1072A035-103.jpg" TargetMode="External"/><Relationship Id="rId90" Type="http://schemas.openxmlformats.org/officeDocument/2006/relationships/image" Target="file:///P:\ImagesResized\1203A226-400.jpg" TargetMode="External"/><Relationship Id="rId165" Type="http://schemas.openxmlformats.org/officeDocument/2006/relationships/image" Target="../media/image83.jpeg"/><Relationship Id="rId186" Type="http://schemas.openxmlformats.org/officeDocument/2006/relationships/image" Target="file:///P:\ImagesResized\1014A267-004.jpg" TargetMode="External"/><Relationship Id="rId351" Type="http://schemas.openxmlformats.org/officeDocument/2006/relationships/image" Target="../media/image176.jpeg"/><Relationship Id="rId372" Type="http://schemas.openxmlformats.org/officeDocument/2006/relationships/image" Target="file:///P:\ImagesResized\1022A032-100.jpg" TargetMode="External"/><Relationship Id="rId393" Type="http://schemas.openxmlformats.org/officeDocument/2006/relationships/image" Target="../media/image197.jpeg"/><Relationship Id="rId407" Type="http://schemas.openxmlformats.org/officeDocument/2006/relationships/image" Target="../media/image204.jpeg"/><Relationship Id="rId428" Type="http://schemas.openxmlformats.org/officeDocument/2006/relationships/image" Target="file:///P:\ImagesResized\1042A094-702.jpg" TargetMode="External"/><Relationship Id="rId449" Type="http://schemas.openxmlformats.org/officeDocument/2006/relationships/image" Target="../media/image227.jpeg"/><Relationship Id="rId211" Type="http://schemas.openxmlformats.org/officeDocument/2006/relationships/image" Target="../media/image106.jpeg"/><Relationship Id="rId232" Type="http://schemas.openxmlformats.org/officeDocument/2006/relationships/image" Target="file:///P:\ImagesResized\1022A215-101.jpg" TargetMode="External"/><Relationship Id="rId253" Type="http://schemas.openxmlformats.org/officeDocument/2006/relationships/image" Target="../media/image127.jpeg"/><Relationship Id="rId274" Type="http://schemas.openxmlformats.org/officeDocument/2006/relationships/image" Target="file:///P:\ImagesResized\1042A217-101.jpg" TargetMode="External"/><Relationship Id="rId295" Type="http://schemas.openxmlformats.org/officeDocument/2006/relationships/image" Target="../media/image148.jpeg"/><Relationship Id="rId309" Type="http://schemas.openxmlformats.org/officeDocument/2006/relationships/image" Target="../media/image155.jpeg"/><Relationship Id="rId27" Type="http://schemas.openxmlformats.org/officeDocument/2006/relationships/image" Target="../media/image14.jpeg"/><Relationship Id="rId48" Type="http://schemas.openxmlformats.org/officeDocument/2006/relationships/image" Target="file:///P:\ImagesResized\1042A134-300.jpg" TargetMode="External"/><Relationship Id="rId69" Type="http://schemas.openxmlformats.org/officeDocument/2006/relationships/image" Target="../media/image35.jpeg"/><Relationship Id="rId113" Type="http://schemas.openxmlformats.org/officeDocument/2006/relationships/image" Target="../media/image57.jpeg"/><Relationship Id="rId134" Type="http://schemas.openxmlformats.org/officeDocument/2006/relationships/image" Target="file:///P:\ImagesResized\1014A312-020.jpg" TargetMode="External"/><Relationship Id="rId320" Type="http://schemas.openxmlformats.org/officeDocument/2006/relationships/image" Target="file:///P:\ImagesResized\1072A034-104.jpg" TargetMode="External"/><Relationship Id="rId80" Type="http://schemas.openxmlformats.org/officeDocument/2006/relationships/image" Target="file:///P:\ImagesResized\1113A036-800.jpg" TargetMode="External"/><Relationship Id="rId155" Type="http://schemas.openxmlformats.org/officeDocument/2006/relationships/image" Target="../media/image78.jpeg"/><Relationship Id="rId176" Type="http://schemas.openxmlformats.org/officeDocument/2006/relationships/image" Target="file:///P:\ImagesResized\1044A068-402.jpg" TargetMode="External"/><Relationship Id="rId197" Type="http://schemas.openxmlformats.org/officeDocument/2006/relationships/image" Target="../media/image99.jpeg"/><Relationship Id="rId341" Type="http://schemas.openxmlformats.org/officeDocument/2006/relationships/image" Target="../media/image171.jpeg"/><Relationship Id="rId362" Type="http://schemas.openxmlformats.org/officeDocument/2006/relationships/image" Target="file:///P:\ImagesResized\1012B162-400.jpg" TargetMode="External"/><Relationship Id="rId383" Type="http://schemas.openxmlformats.org/officeDocument/2006/relationships/image" Target="../media/image192.jpeg"/><Relationship Id="rId418" Type="http://schemas.openxmlformats.org/officeDocument/2006/relationships/image" Target="file:///P:\ImagesResized\1052A054-001.jpg" TargetMode="External"/><Relationship Id="rId439" Type="http://schemas.openxmlformats.org/officeDocument/2006/relationships/image" Target="../media/image220.jpeg"/><Relationship Id="rId201" Type="http://schemas.openxmlformats.org/officeDocument/2006/relationships/image" Target="../media/image101.jpeg"/><Relationship Id="rId222" Type="http://schemas.openxmlformats.org/officeDocument/2006/relationships/image" Target="file:///P:\ImagesResized\1072A080-400.jpg" TargetMode="External"/><Relationship Id="rId243" Type="http://schemas.openxmlformats.org/officeDocument/2006/relationships/image" Target="../media/image122.jpeg"/><Relationship Id="rId264" Type="http://schemas.openxmlformats.org/officeDocument/2006/relationships/image" Target="file:///P:\ImagesResized\E762N-403.jpg" TargetMode="External"/><Relationship Id="rId285" Type="http://schemas.openxmlformats.org/officeDocument/2006/relationships/image" Target="../media/image143.jpeg"/><Relationship Id="rId450" Type="http://schemas.openxmlformats.org/officeDocument/2006/relationships/image" Target="../media/image228.png"/><Relationship Id="rId17" Type="http://schemas.openxmlformats.org/officeDocument/2006/relationships/image" Target="../media/image9.jpeg"/><Relationship Id="rId38" Type="http://schemas.openxmlformats.org/officeDocument/2006/relationships/image" Target="file:///P:\ImagesResized\1021A315-023.jpg" TargetMode="External"/><Relationship Id="rId59" Type="http://schemas.openxmlformats.org/officeDocument/2006/relationships/image" Target="../media/image30.jpeg"/><Relationship Id="rId103" Type="http://schemas.openxmlformats.org/officeDocument/2006/relationships/image" Target="../media/image52.jpeg"/><Relationship Id="rId124" Type="http://schemas.openxmlformats.org/officeDocument/2006/relationships/image" Target="file:///P:\ImagesResized\C8B5N-3100.jpg" TargetMode="External"/><Relationship Id="rId310" Type="http://schemas.openxmlformats.org/officeDocument/2006/relationships/image" Target="file:///P:\ImagesResized\1202A344-005.jpg" TargetMode="External"/><Relationship Id="rId70" Type="http://schemas.openxmlformats.org/officeDocument/2006/relationships/image" Target="file:///P:\ImagesResized\1203A267-001.jpg" TargetMode="External"/><Relationship Id="rId91" Type="http://schemas.openxmlformats.org/officeDocument/2006/relationships/image" Target="../media/image46.jpeg"/><Relationship Id="rId145" Type="http://schemas.openxmlformats.org/officeDocument/2006/relationships/image" Target="../media/image73.jpeg"/><Relationship Id="rId166" Type="http://schemas.openxmlformats.org/officeDocument/2006/relationships/image" Target="file:///P:\ImagesResized\1204A061-001.jpg" TargetMode="External"/><Relationship Id="rId187" Type="http://schemas.openxmlformats.org/officeDocument/2006/relationships/image" Target="../media/image94.jpeg"/><Relationship Id="rId331" Type="http://schemas.openxmlformats.org/officeDocument/2006/relationships/image" Target="../media/image166.jpeg"/><Relationship Id="rId352" Type="http://schemas.openxmlformats.org/officeDocument/2006/relationships/image" Target="file:///P:\ImagesResized\1072A037-403.jpg" TargetMode="External"/><Relationship Id="rId373" Type="http://schemas.openxmlformats.org/officeDocument/2006/relationships/image" Target="../media/image187.jpeg"/><Relationship Id="rId394" Type="http://schemas.openxmlformats.org/officeDocument/2006/relationships/image" Target="file:///P:\ImagesResized\1202A112-100.jpg" TargetMode="External"/><Relationship Id="rId408" Type="http://schemas.openxmlformats.org/officeDocument/2006/relationships/image" Target="file:///P:\ImagesResized\1072A014-408.jpg" TargetMode="External"/><Relationship Id="rId429" Type="http://schemas.openxmlformats.org/officeDocument/2006/relationships/image" Target="../media/image215.jpeg"/><Relationship Id="rId1" Type="http://schemas.openxmlformats.org/officeDocument/2006/relationships/image" Target="../media/image1.jpeg"/><Relationship Id="rId212" Type="http://schemas.openxmlformats.org/officeDocument/2006/relationships/image" Target="file:///P:\ImagesResized\E566N-2393.jpg" TargetMode="External"/><Relationship Id="rId233" Type="http://schemas.openxmlformats.org/officeDocument/2006/relationships/image" Target="../media/image117.jpeg"/><Relationship Id="rId254" Type="http://schemas.openxmlformats.org/officeDocument/2006/relationships/image" Target="file:///P:\ImagesResized\1012B311-500.jpg" TargetMode="External"/><Relationship Id="rId440" Type="http://schemas.openxmlformats.org/officeDocument/2006/relationships/image" Target="file:///P:\ImagesResized\1012B039-010.jpg" TargetMode="External"/><Relationship Id="rId28" Type="http://schemas.openxmlformats.org/officeDocument/2006/relationships/image" Target="file:///P:\ImagesResized\1041A040-409.jpg" TargetMode="External"/><Relationship Id="rId49" Type="http://schemas.openxmlformats.org/officeDocument/2006/relationships/image" Target="../media/image25.jpeg"/><Relationship Id="rId114" Type="http://schemas.openxmlformats.org/officeDocument/2006/relationships/image" Target="file:///P:\ImagesResized\C5A4N-5045.jpg" TargetMode="External"/><Relationship Id="rId275" Type="http://schemas.openxmlformats.org/officeDocument/2006/relationships/image" Target="../media/image138.jpeg"/><Relationship Id="rId296" Type="http://schemas.openxmlformats.org/officeDocument/2006/relationships/image" Target="file:///P:\ImagesResized\1042A004-404.jpg" TargetMode="External"/><Relationship Id="rId300" Type="http://schemas.openxmlformats.org/officeDocument/2006/relationships/image" Target="file:///P:\ImagesResized\1112A045-700.jpg" TargetMode="External"/><Relationship Id="rId60" Type="http://schemas.openxmlformats.org/officeDocument/2006/relationships/image" Target="file:///P:\ImagesResized\1203A285-100.jpg" TargetMode="External"/><Relationship Id="rId81" Type="http://schemas.openxmlformats.org/officeDocument/2006/relationships/image" Target="../media/image41.jpeg"/><Relationship Id="rId135" Type="http://schemas.openxmlformats.org/officeDocument/2006/relationships/image" Target="../media/image68.jpeg"/><Relationship Id="rId156" Type="http://schemas.openxmlformats.org/officeDocument/2006/relationships/image" Target="file:///P:\ImagesResized\1114A020-001.jpg" TargetMode="External"/><Relationship Id="rId177" Type="http://schemas.openxmlformats.org/officeDocument/2006/relationships/image" Target="../media/image89.jpeg"/><Relationship Id="rId198" Type="http://schemas.openxmlformats.org/officeDocument/2006/relationships/image" Target="file:///P:\ImagesResized\B551N-0193.jpg" TargetMode="External"/><Relationship Id="rId321" Type="http://schemas.openxmlformats.org/officeDocument/2006/relationships/image" Target="../media/image161.jpeg"/><Relationship Id="rId342" Type="http://schemas.openxmlformats.org/officeDocument/2006/relationships/image" Target="file:///P:\ImagesResized\1072A092-002.jpg" TargetMode="External"/><Relationship Id="rId363" Type="http://schemas.openxmlformats.org/officeDocument/2006/relationships/image" Target="../media/image182.jpeg"/><Relationship Id="rId384" Type="http://schemas.openxmlformats.org/officeDocument/2006/relationships/image" Target="file:///P:\ImagesResized\1202A323-102.jpg" TargetMode="External"/><Relationship Id="rId419" Type="http://schemas.openxmlformats.org/officeDocument/2006/relationships/image" Target="../media/image210.jpeg"/><Relationship Id="rId202" Type="http://schemas.openxmlformats.org/officeDocument/2006/relationships/image" Target="file:///P:\ImagesResized\E463Y-4193.jpg" TargetMode="External"/><Relationship Id="rId223" Type="http://schemas.openxmlformats.org/officeDocument/2006/relationships/image" Target="../media/image112.jpeg"/><Relationship Id="rId244" Type="http://schemas.openxmlformats.org/officeDocument/2006/relationships/image" Target="file:///P:\ImagesResized\1042A165-001.jpg" TargetMode="External"/><Relationship Id="rId430" Type="http://schemas.openxmlformats.org/officeDocument/2006/relationships/image" Target="file:///P:\ImagesResized\1042A198-105.jpg" TargetMode="External"/><Relationship Id="rId18" Type="http://schemas.openxmlformats.org/officeDocument/2006/relationships/image" Target="file:///P:\ImagesResized\1041A397-960.jpg" TargetMode="External"/><Relationship Id="rId39" Type="http://schemas.openxmlformats.org/officeDocument/2006/relationships/image" Target="../media/image20.jpeg"/><Relationship Id="rId265" Type="http://schemas.openxmlformats.org/officeDocument/2006/relationships/image" Target="../media/image133.jpeg"/><Relationship Id="rId286" Type="http://schemas.openxmlformats.org/officeDocument/2006/relationships/image" Target="file:///P:\ImagesResized\1202A119-300.jpg" TargetMode="External"/><Relationship Id="rId451" Type="http://schemas.openxmlformats.org/officeDocument/2006/relationships/image" Target="../media/image229.jpeg"/><Relationship Id="rId50" Type="http://schemas.openxmlformats.org/officeDocument/2006/relationships/image" Target="file:///P:\ImagesResized\1041A298-102.jpg" TargetMode="External"/><Relationship Id="rId104" Type="http://schemas.openxmlformats.org/officeDocument/2006/relationships/image" Target="file:///P:\ImagesResized\1203A275-020.jpg" TargetMode="External"/><Relationship Id="rId125" Type="http://schemas.openxmlformats.org/officeDocument/2006/relationships/image" Target="../media/image63.jpeg"/><Relationship Id="rId146" Type="http://schemas.openxmlformats.org/officeDocument/2006/relationships/image" Target="file:///P:\ImagesResized\1044A052-403.jpg" TargetMode="External"/><Relationship Id="rId167" Type="http://schemas.openxmlformats.org/officeDocument/2006/relationships/image" Target="../media/image84.jpeg"/><Relationship Id="rId188" Type="http://schemas.openxmlformats.org/officeDocument/2006/relationships/image" Target="file:///P:\ImagesResized\1014A267-005.jpg" TargetMode="External"/><Relationship Id="rId311" Type="http://schemas.openxmlformats.org/officeDocument/2006/relationships/image" Target="../media/image156.jpeg"/><Relationship Id="rId332" Type="http://schemas.openxmlformats.org/officeDocument/2006/relationships/image" Target="file:///P:\ImagesResized\1072A035-401.jpg" TargetMode="External"/><Relationship Id="rId353" Type="http://schemas.openxmlformats.org/officeDocument/2006/relationships/image" Target="../media/image177.jpeg"/><Relationship Id="rId374" Type="http://schemas.openxmlformats.org/officeDocument/2006/relationships/image" Target="file:///P:\ImagesResized\1192A185-101.jpg" TargetMode="External"/><Relationship Id="rId395" Type="http://schemas.openxmlformats.org/officeDocument/2006/relationships/image" Target="../media/image198.jpeg"/><Relationship Id="rId409" Type="http://schemas.openxmlformats.org/officeDocument/2006/relationships/image" Target="../media/image205.jpeg"/><Relationship Id="rId71" Type="http://schemas.openxmlformats.org/officeDocument/2006/relationships/image" Target="../media/image36.jpeg"/><Relationship Id="rId92" Type="http://schemas.openxmlformats.org/officeDocument/2006/relationships/image" Target="file:///P:\ImagesResized\1203A272-020.jpg" TargetMode="External"/><Relationship Id="rId213" Type="http://schemas.openxmlformats.org/officeDocument/2006/relationships/image" Target="../media/image107.jpeg"/><Relationship Id="rId234" Type="http://schemas.openxmlformats.org/officeDocument/2006/relationships/image" Target="file:///P:\ImagesResized\B650N-001.jpg" TargetMode="External"/><Relationship Id="rId420" Type="http://schemas.openxmlformats.org/officeDocument/2006/relationships/image" Target="file:///P:\ImagesResized\1042A134-403.jpg" TargetMode="External"/><Relationship Id="rId2" Type="http://schemas.openxmlformats.org/officeDocument/2006/relationships/image" Target="file:///P:\ImagesResized\1041A076-405.jpg" TargetMode="External"/><Relationship Id="rId29" Type="http://schemas.openxmlformats.org/officeDocument/2006/relationships/image" Target="../media/image15.jpeg"/><Relationship Id="rId255" Type="http://schemas.openxmlformats.org/officeDocument/2006/relationships/image" Target="../media/image128.jpeg"/><Relationship Id="rId276" Type="http://schemas.openxmlformats.org/officeDocument/2006/relationships/image" Target="file:///P:\ImagesResized\1042A217-400.jpg" TargetMode="External"/><Relationship Id="rId297" Type="http://schemas.openxmlformats.org/officeDocument/2006/relationships/image" Target="../media/image149.jpeg"/><Relationship Id="rId441" Type="http://schemas.openxmlformats.org/officeDocument/2006/relationships/image" Target="../media/image221.jpeg"/><Relationship Id="rId40" Type="http://schemas.openxmlformats.org/officeDocument/2006/relationships/image" Target="file:///P:\ImagesResized\1072A082-001.jpg" TargetMode="External"/><Relationship Id="rId115" Type="http://schemas.openxmlformats.org/officeDocument/2006/relationships/image" Target="../media/image58.jpeg"/><Relationship Id="rId136" Type="http://schemas.openxmlformats.org/officeDocument/2006/relationships/image" Target="file:///P:\ImagesResized\1044A064-400.jpg" TargetMode="External"/><Relationship Id="rId157" Type="http://schemas.openxmlformats.org/officeDocument/2006/relationships/image" Target="../media/image79.jpeg"/><Relationship Id="rId178" Type="http://schemas.openxmlformats.org/officeDocument/2006/relationships/image" Target="file:///P:\ImagesResized\1054A009-102.jpg" TargetMode="External"/><Relationship Id="rId301" Type="http://schemas.openxmlformats.org/officeDocument/2006/relationships/image" Target="../media/image151.jpeg"/><Relationship Id="rId322" Type="http://schemas.openxmlformats.org/officeDocument/2006/relationships/image" Target="file:///P:\ImagesResized\1072A034-400.jpg" TargetMode="External"/><Relationship Id="rId343" Type="http://schemas.openxmlformats.org/officeDocument/2006/relationships/image" Target="../media/image172.jpeg"/><Relationship Id="rId364" Type="http://schemas.openxmlformats.org/officeDocument/2006/relationships/image" Target="file:///P:\ImagesResized\1012A890-400.jpg" TargetMode="External"/><Relationship Id="rId61" Type="http://schemas.openxmlformats.org/officeDocument/2006/relationships/image" Target="../media/image31.jpeg"/><Relationship Id="rId82" Type="http://schemas.openxmlformats.org/officeDocument/2006/relationships/image" Target="file:///P:\ImagesResized\1201A665-001.jpg" TargetMode="External"/><Relationship Id="rId199" Type="http://schemas.openxmlformats.org/officeDocument/2006/relationships/image" Target="../media/image100.jpeg"/><Relationship Id="rId203" Type="http://schemas.openxmlformats.org/officeDocument/2006/relationships/image" Target="../media/image102.jpeg"/><Relationship Id="rId385" Type="http://schemas.openxmlformats.org/officeDocument/2006/relationships/image" Target="../media/image193.jpeg"/><Relationship Id="rId19" Type="http://schemas.openxmlformats.org/officeDocument/2006/relationships/image" Target="../media/image10.jpeg"/><Relationship Id="rId224" Type="http://schemas.openxmlformats.org/officeDocument/2006/relationships/image" Target="file:///P:\ImagesResized\1042A076-103.jpg" TargetMode="External"/><Relationship Id="rId245" Type="http://schemas.openxmlformats.org/officeDocument/2006/relationships/image" Target="../media/image123.jpeg"/><Relationship Id="rId266" Type="http://schemas.openxmlformats.org/officeDocument/2006/relationships/image" Target="file:///P:\ImagesResized\T2A9Q-9152.jpg" TargetMode="External"/><Relationship Id="rId287" Type="http://schemas.openxmlformats.org/officeDocument/2006/relationships/image" Target="../media/image144.jpeg"/><Relationship Id="rId410" Type="http://schemas.openxmlformats.org/officeDocument/2006/relationships/image" Target="file:///P:\ImagesResized\1072A014-500.jpg" TargetMode="External"/><Relationship Id="rId431" Type="http://schemas.openxmlformats.org/officeDocument/2006/relationships/image" Target="../media/image216.jpeg"/><Relationship Id="rId452" Type="http://schemas.openxmlformats.org/officeDocument/2006/relationships/image" Target="../media/image230.jpeg"/><Relationship Id="rId30" Type="http://schemas.openxmlformats.org/officeDocument/2006/relationships/image" Target="file:///P:\ImagesResized\1201A568-400.jpg" TargetMode="External"/><Relationship Id="rId105" Type="http://schemas.openxmlformats.org/officeDocument/2006/relationships/image" Target="../media/image53.jpeg"/><Relationship Id="rId126" Type="http://schemas.openxmlformats.org/officeDocument/2006/relationships/image" Target="file:///P:\ImagesResized\1014A294-400.jpg" TargetMode="External"/><Relationship Id="rId147" Type="http://schemas.openxmlformats.org/officeDocument/2006/relationships/image" Target="../media/image74.jpeg"/><Relationship Id="rId168" Type="http://schemas.openxmlformats.org/officeDocument/2006/relationships/image" Target="file:///P:\ImagesResized\1044A067-101.jpg" TargetMode="External"/><Relationship Id="rId312" Type="http://schemas.openxmlformats.org/officeDocument/2006/relationships/image" Target="file:///P:\ImagesResized\1202A344-105.jpg" TargetMode="External"/><Relationship Id="rId333" Type="http://schemas.openxmlformats.org/officeDocument/2006/relationships/image" Target="../media/image167.jpeg"/><Relationship Id="rId354" Type="http://schemas.openxmlformats.org/officeDocument/2006/relationships/image" Target="file:///P:\ImagesResized\1072A081-104.jpg" TargetMode="External"/><Relationship Id="rId51" Type="http://schemas.openxmlformats.org/officeDocument/2006/relationships/image" Target="../media/image26.jpeg"/><Relationship Id="rId72" Type="http://schemas.openxmlformats.org/officeDocument/2006/relationships/image" Target="file:///P:\ImagesResized\1203A267-700.jpg" TargetMode="External"/><Relationship Id="rId93" Type="http://schemas.openxmlformats.org/officeDocument/2006/relationships/image" Target="../media/image47.jpeg"/><Relationship Id="rId189" Type="http://schemas.openxmlformats.org/officeDocument/2006/relationships/image" Target="../media/image95.jpeg"/><Relationship Id="rId375" Type="http://schemas.openxmlformats.org/officeDocument/2006/relationships/image" Target="../media/image188.jpeg"/><Relationship Id="rId396" Type="http://schemas.openxmlformats.org/officeDocument/2006/relationships/image" Target="file:///P:\ImagesResized\1012B652-100.jpg" TargetMode="External"/><Relationship Id="rId3" Type="http://schemas.openxmlformats.org/officeDocument/2006/relationships/image" Target="../media/image2.jpeg"/><Relationship Id="rId214" Type="http://schemas.openxmlformats.org/officeDocument/2006/relationships/image" Target="file:///P:\ImagesResized\H864N-0502.jpg" TargetMode="External"/><Relationship Id="rId235" Type="http://schemas.openxmlformats.org/officeDocument/2006/relationships/image" Target="../media/image118.jpeg"/><Relationship Id="rId256" Type="http://schemas.openxmlformats.org/officeDocument/2006/relationships/image" Target="file:///P:\ImagesResized\1042A067-107.jpg" TargetMode="External"/><Relationship Id="rId277" Type="http://schemas.openxmlformats.org/officeDocument/2006/relationships/image" Target="../media/image139.jpeg"/><Relationship Id="rId298" Type="http://schemas.openxmlformats.org/officeDocument/2006/relationships/image" Target="file:///P:\ImagesResized\1112A037-401.jpg" TargetMode="External"/><Relationship Id="rId400" Type="http://schemas.openxmlformats.org/officeDocument/2006/relationships/image" Target="file:///P:\ImagesResized\1012A130-002.jpg" TargetMode="External"/><Relationship Id="rId421" Type="http://schemas.openxmlformats.org/officeDocument/2006/relationships/image" Target="../media/image211.jpeg"/><Relationship Id="rId442" Type="http://schemas.openxmlformats.org/officeDocument/2006/relationships/image" Target="file:///P:\ImagesResized\1072A055-101.jpg" TargetMode="External"/><Relationship Id="rId116" Type="http://schemas.openxmlformats.org/officeDocument/2006/relationships/image" Target="file:///P:\ImagesResized\C5A4N-7301.jpg" TargetMode="External"/><Relationship Id="rId137" Type="http://schemas.openxmlformats.org/officeDocument/2006/relationships/image" Target="../media/image69.jpeg"/><Relationship Id="rId158" Type="http://schemas.openxmlformats.org/officeDocument/2006/relationships/image" Target="file:///P:\ImagesResized\1114A020-003.jpg" TargetMode="External"/><Relationship Id="rId302" Type="http://schemas.openxmlformats.org/officeDocument/2006/relationships/image" Target="file:///P:\ImagesResized\1202A061-300.jpg" TargetMode="External"/><Relationship Id="rId323" Type="http://schemas.openxmlformats.org/officeDocument/2006/relationships/image" Target="../media/image162.jpeg"/><Relationship Id="rId344" Type="http://schemas.openxmlformats.org/officeDocument/2006/relationships/image" Target="file:///P:\ImagesResized\1072A092-101.jpg" TargetMode="External"/><Relationship Id="rId20" Type="http://schemas.openxmlformats.org/officeDocument/2006/relationships/image" Target="file:///P:\ImagesResized\1041A221-400.jpg" TargetMode="External"/><Relationship Id="rId41" Type="http://schemas.openxmlformats.org/officeDocument/2006/relationships/image" Target="../media/image21.jpeg"/><Relationship Id="rId62" Type="http://schemas.openxmlformats.org/officeDocument/2006/relationships/image" Target="file:///P:\ImagesResized\1203A326-100.jpg" TargetMode="External"/><Relationship Id="rId83" Type="http://schemas.openxmlformats.org/officeDocument/2006/relationships/image" Target="../media/image42.jpeg"/><Relationship Id="rId179" Type="http://schemas.openxmlformats.org/officeDocument/2006/relationships/image" Target="../media/image90.jpeg"/><Relationship Id="rId365" Type="http://schemas.openxmlformats.org/officeDocument/2006/relationships/image" Target="../media/image183.jpeg"/><Relationship Id="rId386" Type="http://schemas.openxmlformats.org/officeDocument/2006/relationships/image" Target="file:///P:\ImagesResized\1202A336-100.jpg" TargetMode="External"/><Relationship Id="rId190" Type="http://schemas.openxmlformats.org/officeDocument/2006/relationships/image" Target="file:///P:\ImagesResized\1014A264-021.jpg" TargetMode="External"/><Relationship Id="rId204" Type="http://schemas.openxmlformats.org/officeDocument/2006/relationships/image" Target="file:///P:\ImagesResized\E463Y-4309.jpg" TargetMode="External"/><Relationship Id="rId225" Type="http://schemas.openxmlformats.org/officeDocument/2006/relationships/image" Target="../media/image113.jpeg"/><Relationship Id="rId246" Type="http://schemas.openxmlformats.org/officeDocument/2006/relationships/image" Target="file:///P:\ImagesResized\1042A165-104.jpg" TargetMode="External"/><Relationship Id="rId267" Type="http://schemas.openxmlformats.org/officeDocument/2006/relationships/image" Target="../media/image134.jpeg"/><Relationship Id="rId288" Type="http://schemas.openxmlformats.org/officeDocument/2006/relationships/image" Target="file:///P:\ImagesResized\1022A241-001.jpg" TargetMode="External"/><Relationship Id="rId411" Type="http://schemas.openxmlformats.org/officeDocument/2006/relationships/image" Target="../media/image206.jpeg"/><Relationship Id="rId432" Type="http://schemas.openxmlformats.org/officeDocument/2006/relationships/image" Target="file:///P:\ImagesResized\1042A204-020.jpg" TargetMode="External"/><Relationship Id="rId453" Type="http://schemas.openxmlformats.org/officeDocument/2006/relationships/image" Target="../media/image231.jpeg"/><Relationship Id="rId106" Type="http://schemas.openxmlformats.org/officeDocument/2006/relationships/image" Target="file:///P:\ImagesResized\1203A275-021.jpg" TargetMode="External"/><Relationship Id="rId127" Type="http://schemas.openxmlformats.org/officeDocument/2006/relationships/image" Target="../media/image64.jpeg"/><Relationship Id="rId313" Type="http://schemas.openxmlformats.org/officeDocument/2006/relationships/image" Target="../media/image157.jpeg"/><Relationship Id="rId10" Type="http://schemas.openxmlformats.org/officeDocument/2006/relationships/image" Target="file:///P:\ImagesResized\T4E8N-0793.jpg" TargetMode="External"/><Relationship Id="rId31" Type="http://schemas.openxmlformats.org/officeDocument/2006/relationships/image" Target="../media/image16.jpeg"/><Relationship Id="rId52" Type="http://schemas.openxmlformats.org/officeDocument/2006/relationships/image" Target="file:///P:\ImagesResized\1202A191-250.jpg" TargetMode="External"/><Relationship Id="rId73" Type="http://schemas.openxmlformats.org/officeDocument/2006/relationships/image" Target="../media/image37.jpeg"/><Relationship Id="rId94" Type="http://schemas.openxmlformats.org/officeDocument/2006/relationships/image" Target="file:///P:\ImagesResized\1203A272-200.jpg" TargetMode="External"/><Relationship Id="rId148" Type="http://schemas.openxmlformats.org/officeDocument/2006/relationships/image" Target="file:///P:\ImagesResized\1014A209-302.jpg" TargetMode="External"/><Relationship Id="rId169" Type="http://schemas.openxmlformats.org/officeDocument/2006/relationships/image" Target="../media/image85.jpeg"/><Relationship Id="rId334" Type="http://schemas.openxmlformats.org/officeDocument/2006/relationships/image" Target="file:///P:\ImagesResized\1072A035-501.jpg" TargetMode="External"/><Relationship Id="rId355" Type="http://schemas.openxmlformats.org/officeDocument/2006/relationships/image" Target="../media/image178.jpeg"/><Relationship Id="rId376" Type="http://schemas.openxmlformats.org/officeDocument/2006/relationships/image" Target="file:///P:\ImagesResized\1202A419-102.jpg" TargetMode="External"/><Relationship Id="rId397" Type="http://schemas.openxmlformats.org/officeDocument/2006/relationships/image" Target="../media/image199.jpeg"/><Relationship Id="rId4" Type="http://schemas.openxmlformats.org/officeDocument/2006/relationships/image" Target="file:///P:\ImagesResized\H835L-8282.jpg" TargetMode="External"/><Relationship Id="rId180" Type="http://schemas.openxmlformats.org/officeDocument/2006/relationships/image" Target="file:///P:\ImagesResized\1014A299-007.jpg" TargetMode="External"/><Relationship Id="rId215" Type="http://schemas.openxmlformats.org/officeDocument/2006/relationships/image" Target="../media/image108.jpeg"/><Relationship Id="rId236" Type="http://schemas.openxmlformats.org/officeDocument/2006/relationships/image" Target="file:///P:\ImagesResized\1072A052-401.jpg" TargetMode="External"/><Relationship Id="rId257" Type="http://schemas.openxmlformats.org/officeDocument/2006/relationships/image" Target="../media/image129.jpeg"/><Relationship Id="rId278" Type="http://schemas.openxmlformats.org/officeDocument/2006/relationships/image" Target="file:///P:\ImagesResized\1012B047-702.jpg" TargetMode="External"/><Relationship Id="rId401" Type="http://schemas.openxmlformats.org/officeDocument/2006/relationships/image" Target="../media/image201.jpeg"/><Relationship Id="rId422" Type="http://schemas.openxmlformats.org/officeDocument/2006/relationships/image" Target="file:///P:\ImagesResized\1042A134-404.jpg" TargetMode="External"/><Relationship Id="rId443" Type="http://schemas.openxmlformats.org/officeDocument/2006/relationships/image" Target="../media/image222.jpeg"/><Relationship Id="rId303" Type="http://schemas.openxmlformats.org/officeDocument/2006/relationships/image" Target="../media/image152.jpeg"/><Relationship Id="rId42" Type="http://schemas.openxmlformats.org/officeDocument/2006/relationships/image" Target="file:///P:\ImagesResized\1201A279-022.jpg" TargetMode="External"/><Relationship Id="rId84" Type="http://schemas.openxmlformats.org/officeDocument/2006/relationships/image" Target="file:///P:\ImagesResized\1201A873-021.jpg" TargetMode="External"/><Relationship Id="rId138" Type="http://schemas.openxmlformats.org/officeDocument/2006/relationships/image" Target="file:///P:\ImagesResized\1044A064-401.jpg" TargetMode="External"/><Relationship Id="rId345" Type="http://schemas.openxmlformats.org/officeDocument/2006/relationships/image" Target="../media/image173.jpeg"/><Relationship Id="rId387" Type="http://schemas.openxmlformats.org/officeDocument/2006/relationships/image" Target="../media/image194.jpeg"/><Relationship Id="rId191" Type="http://schemas.openxmlformats.org/officeDocument/2006/relationships/image" Target="../media/image96.jpeg"/><Relationship Id="rId205" Type="http://schemas.openxmlformats.org/officeDocument/2006/relationships/image" Target="../media/image103.jpeg"/><Relationship Id="rId247" Type="http://schemas.openxmlformats.org/officeDocument/2006/relationships/image" Target="../media/image124.jpeg"/><Relationship Id="rId412" Type="http://schemas.openxmlformats.org/officeDocument/2006/relationships/image" Target="file:///P:\ImagesResized\1072A060-103.jpg" TargetMode="External"/><Relationship Id="rId107" Type="http://schemas.openxmlformats.org/officeDocument/2006/relationships/image" Target="../media/image54.jpeg"/><Relationship Id="rId289" Type="http://schemas.openxmlformats.org/officeDocument/2006/relationships/image" Target="../media/image145.jpeg"/><Relationship Id="rId454" Type="http://schemas.openxmlformats.org/officeDocument/2006/relationships/image" Target="../media/image232.jpeg"/><Relationship Id="rId11" Type="http://schemas.openxmlformats.org/officeDocument/2006/relationships/image" Target="../media/image6.jpeg"/><Relationship Id="rId53" Type="http://schemas.openxmlformats.org/officeDocument/2006/relationships/image" Target="../media/image27.jpeg"/><Relationship Id="rId149" Type="http://schemas.openxmlformats.org/officeDocument/2006/relationships/image" Target="../media/image75.jpeg"/><Relationship Id="rId314" Type="http://schemas.openxmlformats.org/officeDocument/2006/relationships/image" Target="file:///P:\ImagesResized\1042A072-501.jpg" TargetMode="External"/><Relationship Id="rId356" Type="http://schemas.openxmlformats.org/officeDocument/2006/relationships/image" Target="file:///P:\ImagesResized\1012B424-400.jpg" TargetMode="External"/><Relationship Id="rId398" Type="http://schemas.openxmlformats.org/officeDocument/2006/relationships/image" Target="file:///P:\ImagesResized\1012A843-021.jpg" TargetMode="External"/><Relationship Id="rId95" Type="http://schemas.openxmlformats.org/officeDocument/2006/relationships/image" Target="../media/image48.jpeg"/><Relationship Id="rId160" Type="http://schemas.openxmlformats.org/officeDocument/2006/relationships/image" Target="file:///P:\ImagesResized\1114A020-400.jpg" TargetMode="External"/><Relationship Id="rId216" Type="http://schemas.openxmlformats.org/officeDocument/2006/relationships/image" Target="file:///P:\ImagesResized\1072A096-101.jpg" TargetMode="External"/><Relationship Id="rId423" Type="http://schemas.openxmlformats.org/officeDocument/2006/relationships/image" Target="../media/image212.jpeg"/><Relationship Id="rId258" Type="http://schemas.openxmlformats.org/officeDocument/2006/relationships/image" Target="file:///P:\ImagesResized\1042A167-405.jpg" TargetMode="External"/><Relationship Id="rId22" Type="http://schemas.openxmlformats.org/officeDocument/2006/relationships/image" Target="file:///P:\ImagesResized\1041A405-102.jpg" TargetMode="External"/><Relationship Id="rId64" Type="http://schemas.openxmlformats.org/officeDocument/2006/relationships/image" Target="file:///P:\ImagesResized\1202A497-100.jpg" TargetMode="External"/><Relationship Id="rId118" Type="http://schemas.openxmlformats.org/officeDocument/2006/relationships/image" Target="file:///P:\ImagesResized\C8A0N-0500.jpg" TargetMode="External"/><Relationship Id="rId325" Type="http://schemas.openxmlformats.org/officeDocument/2006/relationships/image" Target="../media/image163.jpeg"/><Relationship Id="rId367" Type="http://schemas.openxmlformats.org/officeDocument/2006/relationships/image" Target="../media/image184.jpeg"/><Relationship Id="rId171" Type="http://schemas.openxmlformats.org/officeDocument/2006/relationships/image" Target="../media/image86.jpeg"/><Relationship Id="rId227" Type="http://schemas.openxmlformats.org/officeDocument/2006/relationships/image" Target="../media/image114.jpeg"/><Relationship Id="rId269" Type="http://schemas.openxmlformats.org/officeDocument/2006/relationships/image" Target="../media/image135.jpeg"/><Relationship Id="rId434" Type="http://schemas.openxmlformats.org/officeDocument/2006/relationships/image" Target="file:///P:\ImagesResized\1042A204-101.jpg" TargetMode="External"/><Relationship Id="rId33" Type="http://schemas.openxmlformats.org/officeDocument/2006/relationships/image" Target="../media/image17.jpeg"/><Relationship Id="rId129" Type="http://schemas.openxmlformats.org/officeDocument/2006/relationships/image" Target="../media/image65.jpeg"/><Relationship Id="rId280" Type="http://schemas.openxmlformats.org/officeDocument/2006/relationships/image" Target="file:///P:\ImagesResized\1012B452-700.jpg" TargetMode="External"/><Relationship Id="rId336" Type="http://schemas.openxmlformats.org/officeDocument/2006/relationships/image" Target="file:///P:\ImagesResized\1072A070-103.jpg" TargetMode="External"/><Relationship Id="rId75" Type="http://schemas.openxmlformats.org/officeDocument/2006/relationships/image" Target="../media/image38.jpeg"/><Relationship Id="rId140" Type="http://schemas.openxmlformats.org/officeDocument/2006/relationships/image" Target="file:///P:\ImagesResized\1114A021-001.jpg" TargetMode="External"/><Relationship Id="rId182" Type="http://schemas.openxmlformats.org/officeDocument/2006/relationships/image" Target="file:///P:\ImagesResized\1014A299-402.jpg" TargetMode="External"/><Relationship Id="rId378" Type="http://schemas.openxmlformats.org/officeDocument/2006/relationships/image" Target="file:///P:\ImagesResized\1202A388-100.jpg" TargetMode="External"/><Relationship Id="rId403" Type="http://schemas.openxmlformats.org/officeDocument/2006/relationships/image" Target="../media/image202.jpeg"/><Relationship Id="rId6" Type="http://schemas.openxmlformats.org/officeDocument/2006/relationships/image" Target="file:///P:\ImagesResized\H8A0N-2626.jpg" TargetMode="External"/><Relationship Id="rId238" Type="http://schemas.openxmlformats.org/officeDocument/2006/relationships/image" Target="file:///P:\ImagesResized\1072A052-403.jpg" TargetMode="External"/><Relationship Id="rId445" Type="http://schemas.openxmlformats.org/officeDocument/2006/relationships/image" Target="../media/image2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66</xdr:row>
      <xdr:rowOff>261938</xdr:rowOff>
    </xdr:from>
    <xdr:to>
      <xdr:col>0</xdr:col>
      <xdr:colOff>1828800</xdr:colOff>
      <xdr:row>66</xdr:row>
      <xdr:rowOff>1262063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D786787A-8D73-447B-BE05-683499CDFD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134438"/>
          <a:ext cx="1828800" cy="10001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231</xdr:row>
      <xdr:rowOff>80963</xdr:rowOff>
    </xdr:from>
    <xdr:to>
      <xdr:col>0</xdr:col>
      <xdr:colOff>1828800</xdr:colOff>
      <xdr:row>231</xdr:row>
      <xdr:rowOff>1443038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FD951F98-EAA2-4B66-8401-FE682DC6EE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485463"/>
          <a:ext cx="1828800" cy="13620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233</xdr:row>
      <xdr:rowOff>80963</xdr:rowOff>
    </xdr:from>
    <xdr:to>
      <xdr:col>0</xdr:col>
      <xdr:colOff>1828800</xdr:colOff>
      <xdr:row>233</xdr:row>
      <xdr:rowOff>1443038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5819CB14-42C0-4F04-8593-31B2A3B67B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009463"/>
          <a:ext cx="1828800" cy="13620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234</xdr:row>
      <xdr:rowOff>152400</xdr:rowOff>
    </xdr:from>
    <xdr:to>
      <xdr:col>0</xdr:col>
      <xdr:colOff>1828800</xdr:colOff>
      <xdr:row>234</xdr:row>
      <xdr:rowOff>1371600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89ADC30C-855F-4184-9525-F738CB7B1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1604900"/>
          <a:ext cx="1828800" cy="1219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236</xdr:row>
      <xdr:rowOff>214313</xdr:rowOff>
    </xdr:from>
    <xdr:to>
      <xdr:col>0</xdr:col>
      <xdr:colOff>1828800</xdr:colOff>
      <xdr:row>236</xdr:row>
      <xdr:rowOff>1309688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30E93840-F06F-4E81-9C00-FDB0187DD2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3190813"/>
          <a:ext cx="1828800" cy="10953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</xdr:row>
      <xdr:rowOff>80963</xdr:rowOff>
    </xdr:from>
    <xdr:to>
      <xdr:col>0</xdr:col>
      <xdr:colOff>1828800</xdr:colOff>
      <xdr:row>67</xdr:row>
      <xdr:rowOff>1443038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68E4A51A-5D7E-4014-90DD-18A6652048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477463"/>
          <a:ext cx="1828800" cy="13620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</xdr:row>
      <xdr:rowOff>257175</xdr:rowOff>
    </xdr:from>
    <xdr:to>
      <xdr:col>0</xdr:col>
      <xdr:colOff>1828800</xdr:colOff>
      <xdr:row>171</xdr:row>
      <xdr:rowOff>1266825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13250447-344F-4376-B5EF-82AB60DB57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4089675"/>
          <a:ext cx="1828800" cy="1009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</xdr:row>
      <xdr:rowOff>147638</xdr:rowOff>
    </xdr:from>
    <xdr:to>
      <xdr:col>0</xdr:col>
      <xdr:colOff>1828800</xdr:colOff>
      <xdr:row>56</xdr:row>
      <xdr:rowOff>1376363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81D9A761-AB55-4D2B-A8D6-2DF23F568D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400138"/>
          <a:ext cx="1828800" cy="1228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</xdr:row>
      <xdr:rowOff>200025</xdr:rowOff>
    </xdr:from>
    <xdr:to>
      <xdr:col>0</xdr:col>
      <xdr:colOff>1828800</xdr:colOff>
      <xdr:row>71</xdr:row>
      <xdr:rowOff>1323975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4AE6CB98-BF86-400D-AF00-6376FEA9D8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836525"/>
          <a:ext cx="1828800" cy="1123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</xdr:row>
      <xdr:rowOff>219075</xdr:rowOff>
    </xdr:from>
    <xdr:to>
      <xdr:col>0</xdr:col>
      <xdr:colOff>1828800</xdr:colOff>
      <xdr:row>69</xdr:row>
      <xdr:rowOff>1304925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B2A201D6-2E91-43FC-B420-C56513A9B4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187575"/>
          <a:ext cx="1828800" cy="10858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</xdr:row>
      <xdr:rowOff>247650</xdr:rowOff>
    </xdr:from>
    <xdr:to>
      <xdr:col>0</xdr:col>
      <xdr:colOff>1828800</xdr:colOff>
      <xdr:row>72</xdr:row>
      <xdr:rowOff>1276350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3BEFE734-08FC-4C2C-B72B-4589A8343A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r:link="rId2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408150"/>
          <a:ext cx="1828800" cy="1028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122465</xdr:rowOff>
    </xdr:from>
    <xdr:to>
      <xdr:col>0</xdr:col>
      <xdr:colOff>1085850</xdr:colOff>
      <xdr:row>5</xdr:row>
      <xdr:rowOff>683079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ADB51A06-CE08-45E3-B086-0CC0A11FF7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r:link="rId2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44536"/>
          <a:ext cx="1085850" cy="56061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242207</xdr:rowOff>
    </xdr:from>
    <xdr:to>
      <xdr:col>0</xdr:col>
      <xdr:colOff>1085850</xdr:colOff>
      <xdr:row>6</xdr:row>
      <xdr:rowOff>804182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923FD265-197A-4537-9101-CD5D85CA69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r:link="rId2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33083"/>
          <a:ext cx="1085850" cy="5619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</xdr:row>
      <xdr:rowOff>295275</xdr:rowOff>
    </xdr:from>
    <xdr:to>
      <xdr:col>0</xdr:col>
      <xdr:colOff>1828800</xdr:colOff>
      <xdr:row>65</xdr:row>
      <xdr:rowOff>1228725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2A6A169-CCBF-456E-9E90-B99FE9BADB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r:link="rId2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643775"/>
          <a:ext cx="1828800" cy="9334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</xdr:row>
      <xdr:rowOff>238125</xdr:rowOff>
    </xdr:from>
    <xdr:to>
      <xdr:col>0</xdr:col>
      <xdr:colOff>1828800</xdr:colOff>
      <xdr:row>165</xdr:row>
      <xdr:rowOff>1285875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EE775121-72EE-4EBC-B2B3-C7F90C5288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r:link="rId3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306625"/>
          <a:ext cx="1828800" cy="1047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</xdr:row>
      <xdr:rowOff>204788</xdr:rowOff>
    </xdr:from>
    <xdr:to>
      <xdr:col>0</xdr:col>
      <xdr:colOff>1828800</xdr:colOff>
      <xdr:row>167</xdr:row>
      <xdr:rowOff>1319213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04787587-FE9B-4A74-B20E-CE4A7BE257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r:link="rId3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941288"/>
          <a:ext cx="1828800" cy="11144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</xdr:row>
      <xdr:rowOff>28575</xdr:rowOff>
    </xdr:from>
    <xdr:to>
      <xdr:col>0</xdr:col>
      <xdr:colOff>1828800</xdr:colOff>
      <xdr:row>164</xdr:row>
      <xdr:rowOff>1495425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6ED68853-FFB2-42B4-B4FC-A5EAE3E6DF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r:link="rId3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429075"/>
          <a:ext cx="1828800" cy="14668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209550</xdr:rowOff>
    </xdr:from>
    <xdr:to>
      <xdr:col>0</xdr:col>
      <xdr:colOff>1828800</xdr:colOff>
      <xdr:row>57</xdr:row>
      <xdr:rowOff>1314450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BE8F4F28-F90F-44D9-B563-0013E76F9E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r:link="rId3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510050"/>
          <a:ext cx="1828800" cy="1104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</xdr:row>
      <xdr:rowOff>276225</xdr:rowOff>
    </xdr:from>
    <xdr:to>
      <xdr:col>0</xdr:col>
      <xdr:colOff>1828800</xdr:colOff>
      <xdr:row>58</xdr:row>
      <xdr:rowOff>1247775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F6CFEDAD-0886-488E-94DF-24AA8BB04D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r:link="rId3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100725"/>
          <a:ext cx="1828800" cy="9715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142</xdr:row>
      <xdr:rowOff>247650</xdr:rowOff>
    </xdr:from>
    <xdr:to>
      <xdr:col>0</xdr:col>
      <xdr:colOff>1828800</xdr:colOff>
      <xdr:row>142</xdr:row>
      <xdr:rowOff>1276350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97DF264A-2C0A-434C-BC4F-D9CEA3493B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r:link="rId4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028150"/>
          <a:ext cx="1828800" cy="1028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</xdr:row>
      <xdr:rowOff>200025</xdr:rowOff>
    </xdr:from>
    <xdr:to>
      <xdr:col>0</xdr:col>
      <xdr:colOff>1828800</xdr:colOff>
      <xdr:row>163</xdr:row>
      <xdr:rowOff>1323975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8EAB75D3-78D6-4E69-ABA8-DEEDD24906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r:link="rId4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076525"/>
          <a:ext cx="1828800" cy="1123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</xdr:row>
      <xdr:rowOff>295275</xdr:rowOff>
    </xdr:from>
    <xdr:to>
      <xdr:col>0</xdr:col>
      <xdr:colOff>1828800</xdr:colOff>
      <xdr:row>162</xdr:row>
      <xdr:rowOff>1228725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DEBFB0D0-9C45-45F3-B211-4920BBC20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r:link="rId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123775"/>
          <a:ext cx="1828800" cy="9334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</xdr:row>
      <xdr:rowOff>219075</xdr:rowOff>
    </xdr:from>
    <xdr:to>
      <xdr:col>0</xdr:col>
      <xdr:colOff>1828800</xdr:colOff>
      <xdr:row>68</xdr:row>
      <xdr:rowOff>1304925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D3A87D45-4F6E-42F0-8F1E-D868B1B3E3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r:link="rId4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663575"/>
          <a:ext cx="1828800" cy="10858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</xdr:row>
      <xdr:rowOff>233363</xdr:rowOff>
    </xdr:from>
    <xdr:to>
      <xdr:col>0</xdr:col>
      <xdr:colOff>1828800</xdr:colOff>
      <xdr:row>80</xdr:row>
      <xdr:rowOff>1290638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8BB10B16-9DA0-47FE-B945-001C0A3EB4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r:link="rId4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441863"/>
          <a:ext cx="1828800" cy="10572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</xdr:row>
      <xdr:rowOff>176213</xdr:rowOff>
    </xdr:from>
    <xdr:to>
      <xdr:col>0</xdr:col>
      <xdr:colOff>1828800</xdr:colOff>
      <xdr:row>70</xdr:row>
      <xdr:rowOff>1347788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48C70066-3926-4140-82FA-B4F749010D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r:link="rId5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716713"/>
          <a:ext cx="1828800" cy="11715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</xdr:row>
      <xdr:rowOff>180975</xdr:rowOff>
    </xdr:from>
    <xdr:to>
      <xdr:col>0</xdr:col>
      <xdr:colOff>1828800</xdr:colOff>
      <xdr:row>178</xdr:row>
      <xdr:rowOff>1343025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EFEECFB4-5025-4EF1-BD67-E8D395ED96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r:link="rId5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7061475"/>
          <a:ext cx="1828800" cy="11620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</xdr:row>
      <xdr:rowOff>204788</xdr:rowOff>
    </xdr:from>
    <xdr:to>
      <xdr:col>0</xdr:col>
      <xdr:colOff>1828800</xdr:colOff>
      <xdr:row>168</xdr:row>
      <xdr:rowOff>1319213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5EC26C72-651F-47FD-A588-CF69921E5A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1885288"/>
          <a:ext cx="1828800" cy="11144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230</xdr:row>
      <xdr:rowOff>290513</xdr:rowOff>
    </xdr:from>
    <xdr:to>
      <xdr:col>0</xdr:col>
      <xdr:colOff>1828800</xdr:colOff>
      <xdr:row>230</xdr:row>
      <xdr:rowOff>1233488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B2EB86DD-6C1B-4E23-8B28-3A6E17E3E6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r:link="rId5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0739013"/>
          <a:ext cx="1828800" cy="9429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</xdr:row>
      <xdr:rowOff>252413</xdr:rowOff>
    </xdr:from>
    <xdr:to>
      <xdr:col>0</xdr:col>
      <xdr:colOff>1828800</xdr:colOff>
      <xdr:row>147</xdr:row>
      <xdr:rowOff>1271588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7223CAAE-EFA7-46E6-9FEB-6536BF9072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r:link="rId5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6692913"/>
          <a:ext cx="1828800" cy="10191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</xdr:row>
      <xdr:rowOff>285750</xdr:rowOff>
    </xdr:from>
    <xdr:to>
      <xdr:col>0</xdr:col>
      <xdr:colOff>1828800</xdr:colOff>
      <xdr:row>202</xdr:row>
      <xdr:rowOff>1238250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FE9A056F-4F8E-4D19-9000-8B56686AAA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r:link="rId6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9398250"/>
          <a:ext cx="1828800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</xdr:row>
      <xdr:rowOff>47625</xdr:rowOff>
    </xdr:from>
    <xdr:to>
      <xdr:col>0</xdr:col>
      <xdr:colOff>1828800</xdr:colOff>
      <xdr:row>205</xdr:row>
      <xdr:rowOff>1476375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F8D164BD-39BF-43A8-A2CE-613C31D28F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r:link="rId6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5256125"/>
          <a:ext cx="182880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</xdr:row>
      <xdr:rowOff>342900</xdr:rowOff>
    </xdr:from>
    <xdr:to>
      <xdr:col>0</xdr:col>
      <xdr:colOff>1828800</xdr:colOff>
      <xdr:row>193</xdr:row>
      <xdr:rowOff>1181100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E59E94C4-24AC-410E-9D5B-EF19DC3A1F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r:link="rId6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2691400"/>
          <a:ext cx="1828800" cy="838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228</xdr:row>
      <xdr:rowOff>80963</xdr:rowOff>
    </xdr:from>
    <xdr:to>
      <xdr:col>0</xdr:col>
      <xdr:colOff>1828800</xdr:colOff>
      <xdr:row>228</xdr:row>
      <xdr:rowOff>1443038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0FDDC648-3648-49ED-8681-EDED364E97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r:link="rId6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9005463"/>
          <a:ext cx="1828800" cy="13620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</xdr:row>
      <xdr:rowOff>314325</xdr:rowOff>
    </xdr:from>
    <xdr:to>
      <xdr:col>0</xdr:col>
      <xdr:colOff>1828800</xdr:colOff>
      <xdr:row>160</xdr:row>
      <xdr:rowOff>1209675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2A3F61EB-CCC1-4A90-8F36-A943FC124D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r:link="rId6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5898825"/>
          <a:ext cx="1828800" cy="895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</xdr:row>
      <xdr:rowOff>242888</xdr:rowOff>
    </xdr:from>
    <xdr:to>
      <xdr:col>0</xdr:col>
      <xdr:colOff>1828800</xdr:colOff>
      <xdr:row>196</xdr:row>
      <xdr:rowOff>1281113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A6408B76-4571-4682-9421-4E334A417D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r:link="rId7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8687388"/>
          <a:ext cx="1828800" cy="1038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197</xdr:row>
      <xdr:rowOff>219075</xdr:rowOff>
    </xdr:from>
    <xdr:to>
      <xdr:col>0</xdr:col>
      <xdr:colOff>1828800</xdr:colOff>
      <xdr:row>197</xdr:row>
      <xdr:rowOff>1304925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0B9DAC4B-06DB-45AE-B9D9-B6438DDAEA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r:link="rId7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0187575"/>
          <a:ext cx="1828800" cy="10858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</xdr:row>
      <xdr:rowOff>309563</xdr:rowOff>
    </xdr:from>
    <xdr:to>
      <xdr:col>0</xdr:col>
      <xdr:colOff>1828800</xdr:colOff>
      <xdr:row>206</xdr:row>
      <xdr:rowOff>1214438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1E4D03C2-3B43-4EAE-871F-931E896933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r:link="rId7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7042063"/>
          <a:ext cx="1828800" cy="9048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</xdr:row>
      <xdr:rowOff>285750</xdr:rowOff>
    </xdr:from>
    <xdr:to>
      <xdr:col>0</xdr:col>
      <xdr:colOff>1828800</xdr:colOff>
      <xdr:row>207</xdr:row>
      <xdr:rowOff>1238250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CA9AF940-752F-423A-B365-45C99C013C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r:link="rId7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8542250"/>
          <a:ext cx="1828800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</xdr:row>
      <xdr:rowOff>219075</xdr:rowOff>
    </xdr:from>
    <xdr:to>
      <xdr:col>0</xdr:col>
      <xdr:colOff>1828800</xdr:colOff>
      <xdr:row>151</xdr:row>
      <xdr:rowOff>1304925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FD974D6A-472C-401C-88DB-D1326D4696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r:link="rId7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8183575"/>
          <a:ext cx="1828800" cy="10858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</xdr:row>
      <xdr:rowOff>128588</xdr:rowOff>
    </xdr:from>
    <xdr:to>
      <xdr:col>0</xdr:col>
      <xdr:colOff>1828800</xdr:colOff>
      <xdr:row>152</xdr:row>
      <xdr:rowOff>1395413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A32D60A9-8B73-4ACE-8B70-184F06109C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r:link="rId8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2665088"/>
          <a:ext cx="1828800" cy="1266825"/>
        </a:xfrm>
        <a:prstGeom prst="rect">
          <a:avLst/>
        </a:prstGeom>
      </xdr:spPr>
    </xdr:pic>
    <xdr:clientData/>
  </xdr:twoCellAnchor>
  <xdr:twoCellAnchor>
    <xdr:from>
      <xdr:col>0</xdr:col>
      <xdr:colOff>52388</xdr:colOff>
      <xdr:row>166</xdr:row>
      <xdr:rowOff>0</xdr:rowOff>
    </xdr:from>
    <xdr:to>
      <xdr:col>0</xdr:col>
      <xdr:colOff>1776413</xdr:colOff>
      <xdr:row>167</xdr:row>
      <xdr:rowOff>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D03F36AF-20A6-47A8-B041-D1DE3F6BD7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r:link="rId8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8" y="488632500"/>
          <a:ext cx="1724025" cy="1524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170</xdr:row>
      <xdr:rowOff>257175</xdr:rowOff>
    </xdr:from>
    <xdr:to>
      <xdr:col>0</xdr:col>
      <xdr:colOff>1828800</xdr:colOff>
      <xdr:row>170</xdr:row>
      <xdr:rowOff>1266825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4EC9D77F-F946-4120-9E3D-577DF151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r:link="rId8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4985675"/>
          <a:ext cx="1828800" cy="1009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</xdr:row>
      <xdr:rowOff>219075</xdr:rowOff>
    </xdr:from>
    <xdr:to>
      <xdr:col>0</xdr:col>
      <xdr:colOff>1828800</xdr:colOff>
      <xdr:row>169</xdr:row>
      <xdr:rowOff>1304925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25067815-4718-46CE-9376-69EE13750E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r:link="rId8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3423575"/>
          <a:ext cx="1828800" cy="10858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</xdr:row>
      <xdr:rowOff>180975</xdr:rowOff>
    </xdr:from>
    <xdr:to>
      <xdr:col>0</xdr:col>
      <xdr:colOff>1828800</xdr:colOff>
      <xdr:row>194</xdr:row>
      <xdr:rowOff>1343025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AD71EF86-1208-4A6E-A64C-3AD00B1138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r:link="rId8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4053475"/>
          <a:ext cx="1828800" cy="11620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</xdr:row>
      <xdr:rowOff>185738</xdr:rowOff>
    </xdr:from>
    <xdr:to>
      <xdr:col>0</xdr:col>
      <xdr:colOff>1828800</xdr:colOff>
      <xdr:row>195</xdr:row>
      <xdr:rowOff>1338263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129CC177-31B2-41D4-A8D8-418AE881FD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r:link="rId9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5582238"/>
          <a:ext cx="1828800" cy="11525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</xdr:row>
      <xdr:rowOff>233363</xdr:rowOff>
    </xdr:from>
    <xdr:to>
      <xdr:col>0</xdr:col>
      <xdr:colOff>1828800</xdr:colOff>
      <xdr:row>198</xdr:row>
      <xdr:rowOff>1290638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369BDA5A-A832-4C4E-ABBF-D4A2824893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r:link="rId9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1725863"/>
          <a:ext cx="1828800" cy="10572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</xdr:row>
      <xdr:rowOff>204788</xdr:rowOff>
    </xdr:from>
    <xdr:to>
      <xdr:col>0</xdr:col>
      <xdr:colOff>1828800</xdr:colOff>
      <xdr:row>199</xdr:row>
      <xdr:rowOff>1319213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0DC708E2-BC5B-4FB4-B4FC-5C1A578556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r:link="rId9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3221288"/>
          <a:ext cx="1828800" cy="11144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208</xdr:row>
      <xdr:rowOff>309563</xdr:rowOff>
    </xdr:from>
    <xdr:to>
      <xdr:col>0</xdr:col>
      <xdr:colOff>1828800</xdr:colOff>
      <xdr:row>208</xdr:row>
      <xdr:rowOff>1214438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A750A578-3F99-403E-8866-EF5AC66FCC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r:link="rId9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3138063"/>
          <a:ext cx="1828800" cy="9048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</xdr:row>
      <xdr:rowOff>371475</xdr:rowOff>
    </xdr:from>
    <xdr:to>
      <xdr:col>0</xdr:col>
      <xdr:colOff>1828800</xdr:colOff>
      <xdr:row>191</xdr:row>
      <xdr:rowOff>1152525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D2193AE1-D9ED-4BA0-A582-16FAB87EFF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r:link="rId9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9671975"/>
          <a:ext cx="1828800" cy="7810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</xdr:row>
      <xdr:rowOff>266700</xdr:rowOff>
    </xdr:from>
    <xdr:to>
      <xdr:col>0</xdr:col>
      <xdr:colOff>1828800</xdr:colOff>
      <xdr:row>204</xdr:row>
      <xdr:rowOff>1257300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8431B3C7-28AD-4FB4-BB47-BAC4944C6B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r:link="rId10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2427200"/>
          <a:ext cx="1828800" cy="990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</xdr:row>
      <xdr:rowOff>200025</xdr:rowOff>
    </xdr:from>
    <xdr:to>
      <xdr:col>0</xdr:col>
      <xdr:colOff>1828800</xdr:colOff>
      <xdr:row>192</xdr:row>
      <xdr:rowOff>1323975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41C3C379-27B4-4FD8-B82B-176043071A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r:link="rId10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1024525"/>
          <a:ext cx="1828800" cy="1123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</xdr:row>
      <xdr:rowOff>261938</xdr:rowOff>
    </xdr:from>
    <xdr:to>
      <xdr:col>0</xdr:col>
      <xdr:colOff>1828800</xdr:colOff>
      <xdr:row>200</xdr:row>
      <xdr:rowOff>1262063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9F92E413-6FE9-4E52-8A9B-F4B6618F2C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r:link="rId10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4802438"/>
          <a:ext cx="1828800" cy="10001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</xdr:row>
      <xdr:rowOff>214313</xdr:rowOff>
    </xdr:from>
    <xdr:to>
      <xdr:col>0</xdr:col>
      <xdr:colOff>1828800</xdr:colOff>
      <xdr:row>201</xdr:row>
      <xdr:rowOff>1309688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631FE62B-4F07-4F5D-B5F9-42F73CAB33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r:link="rId10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6278813"/>
          <a:ext cx="1828800" cy="10953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</xdr:row>
      <xdr:rowOff>290513</xdr:rowOff>
    </xdr:from>
    <xdr:to>
      <xdr:col>0</xdr:col>
      <xdr:colOff>1828800</xdr:colOff>
      <xdr:row>209</xdr:row>
      <xdr:rowOff>1233488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8ACD09BD-EE3A-4F9C-93D3-95E09E0C35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r:link="rId10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6167013"/>
          <a:ext cx="1828800" cy="9429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</xdr:row>
      <xdr:rowOff>171450</xdr:rowOff>
    </xdr:from>
    <xdr:to>
      <xdr:col>0</xdr:col>
      <xdr:colOff>1828800</xdr:colOff>
      <xdr:row>203</xdr:row>
      <xdr:rowOff>1352550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AF72E77C-AAE3-4D99-B9B0-9B18E82D5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r:link="rId1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0807950"/>
          <a:ext cx="1828800" cy="11811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</xdr:row>
      <xdr:rowOff>171450</xdr:rowOff>
    </xdr:from>
    <xdr:to>
      <xdr:col>0</xdr:col>
      <xdr:colOff>1828800</xdr:colOff>
      <xdr:row>113</xdr:row>
      <xdr:rowOff>1352550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FEA24DEC-2804-4869-8322-1A7DF03899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r:link="rId1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606450"/>
          <a:ext cx="1828800" cy="11811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216</xdr:row>
      <xdr:rowOff>0</xdr:rowOff>
    </xdr:from>
    <xdr:to>
      <xdr:col>0</xdr:col>
      <xdr:colOff>1676400</xdr:colOff>
      <xdr:row>217</xdr:row>
      <xdr:rowOff>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C218102C-A77E-482B-B5F0-E39946036E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r:link="rId1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81915000"/>
          <a:ext cx="1524000" cy="1524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217</xdr:row>
      <xdr:rowOff>152400</xdr:rowOff>
    </xdr:from>
    <xdr:to>
      <xdr:col>0</xdr:col>
      <xdr:colOff>1828800</xdr:colOff>
      <xdr:row>217</xdr:row>
      <xdr:rowOff>1371600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xmlns="" id="{6682E89E-9EDB-4703-8D48-252528405C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r:link="rId11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591400"/>
          <a:ext cx="1828800" cy="12192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218</xdr:row>
      <xdr:rowOff>0</xdr:rowOff>
    </xdr:from>
    <xdr:to>
      <xdr:col>0</xdr:col>
      <xdr:colOff>1676400</xdr:colOff>
      <xdr:row>219</xdr:row>
      <xdr:rowOff>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B7D30A78-19D0-4B7B-ACF7-5194104C4B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r:link="rId1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91059000"/>
          <a:ext cx="1524000" cy="1524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</xdr:row>
      <xdr:rowOff>80963</xdr:rowOff>
    </xdr:from>
    <xdr:to>
      <xdr:col>0</xdr:col>
      <xdr:colOff>1828800</xdr:colOff>
      <xdr:row>219</xdr:row>
      <xdr:rowOff>1443038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xmlns="" id="{7917E72B-3245-41DD-83BB-F9FFD1D662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r:link="rId12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663963"/>
          <a:ext cx="1828800" cy="1362075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220</xdr:row>
      <xdr:rowOff>0</xdr:rowOff>
    </xdr:from>
    <xdr:to>
      <xdr:col>0</xdr:col>
      <xdr:colOff>1676400</xdr:colOff>
      <xdr:row>221</xdr:row>
      <xdr:rowOff>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16E7893A-71E2-49AC-A4DF-54FA49D5A5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r:link="rId12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94107000"/>
          <a:ext cx="1524000" cy="1524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221</xdr:row>
      <xdr:rowOff>80963</xdr:rowOff>
    </xdr:from>
    <xdr:to>
      <xdr:col>0</xdr:col>
      <xdr:colOff>1828800</xdr:colOff>
      <xdr:row>221</xdr:row>
      <xdr:rowOff>1443038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B00DC76A-8115-4F78-A04C-62B236F248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r:link="rId12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711963"/>
          <a:ext cx="1828800" cy="13620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228600</xdr:rowOff>
    </xdr:from>
    <xdr:to>
      <xdr:col>0</xdr:col>
      <xdr:colOff>1828800</xdr:colOff>
      <xdr:row>52</xdr:row>
      <xdr:rowOff>1295400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BC28CDE5-73F4-4560-B6F8-8D59D55D9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r:link="rId12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707600"/>
          <a:ext cx="1828800" cy="1066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242888</xdr:rowOff>
    </xdr:from>
    <xdr:to>
      <xdr:col>0</xdr:col>
      <xdr:colOff>1828800</xdr:colOff>
      <xdr:row>46</xdr:row>
      <xdr:rowOff>1281113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250EF9F7-4941-4DF1-9E4D-21259EE5CF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r:link="rId12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53888"/>
          <a:ext cx="1828800" cy="1038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133350</xdr:rowOff>
    </xdr:from>
    <xdr:to>
      <xdr:col>0</xdr:col>
      <xdr:colOff>1828800</xdr:colOff>
      <xdr:row>47</xdr:row>
      <xdr:rowOff>1390650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24E95A56-9E88-4902-98F2-86E9A61C39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r:link="rId13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68350"/>
          <a:ext cx="1828800" cy="1257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</xdr:row>
      <xdr:rowOff>233363</xdr:rowOff>
    </xdr:from>
    <xdr:to>
      <xdr:col>0</xdr:col>
      <xdr:colOff>1828800</xdr:colOff>
      <xdr:row>148</xdr:row>
      <xdr:rowOff>1290638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70B6BF95-D703-4950-9F1C-F5306EAC8A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716363"/>
          <a:ext cx="1828800" cy="10572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</xdr:row>
      <xdr:rowOff>223838</xdr:rowOff>
    </xdr:from>
    <xdr:to>
      <xdr:col>0</xdr:col>
      <xdr:colOff>1828800</xdr:colOff>
      <xdr:row>55</xdr:row>
      <xdr:rowOff>1300163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37E4678A-8FB8-4436-AFCF-21B697BD24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r:link="rId13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798838"/>
          <a:ext cx="1828800" cy="10763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</xdr:row>
      <xdr:rowOff>328613</xdr:rowOff>
    </xdr:from>
    <xdr:to>
      <xdr:col>0</xdr:col>
      <xdr:colOff>1828800</xdr:colOff>
      <xdr:row>103</xdr:row>
      <xdr:rowOff>1195388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88D5B7CC-F373-420B-92BF-5BB96703AE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r:link="rId13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095613"/>
          <a:ext cx="1828800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</xdr:row>
      <xdr:rowOff>347663</xdr:rowOff>
    </xdr:from>
    <xdr:to>
      <xdr:col>0</xdr:col>
      <xdr:colOff>1828800</xdr:colOff>
      <xdr:row>104</xdr:row>
      <xdr:rowOff>1176338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56C1F3B8-7870-47D0-8968-B02A4AD137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r:link="rId13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638663"/>
          <a:ext cx="1828800" cy="828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</xdr:row>
      <xdr:rowOff>228600</xdr:rowOff>
    </xdr:from>
    <xdr:to>
      <xdr:col>0</xdr:col>
      <xdr:colOff>1828800</xdr:colOff>
      <xdr:row>157</xdr:row>
      <xdr:rowOff>1295400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95A98FF6-9E70-441E-ACCB-40100DECAB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r:link="rId14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379600"/>
          <a:ext cx="1828800" cy="1066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</xdr:row>
      <xdr:rowOff>223838</xdr:rowOff>
    </xdr:from>
    <xdr:to>
      <xdr:col>0</xdr:col>
      <xdr:colOff>1828800</xdr:colOff>
      <xdr:row>158</xdr:row>
      <xdr:rowOff>1300163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534B0859-A23D-4C60-90A8-92FED256BA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r:link="rId14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898838"/>
          <a:ext cx="1828800" cy="10763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</xdr:row>
      <xdr:rowOff>319088</xdr:rowOff>
    </xdr:from>
    <xdr:to>
      <xdr:col>0</xdr:col>
      <xdr:colOff>1828800</xdr:colOff>
      <xdr:row>101</xdr:row>
      <xdr:rowOff>1204913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FFB82EF0-5121-4576-BE45-16B116B29B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r:link="rId1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038088"/>
          <a:ext cx="1828800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</xdr:row>
      <xdr:rowOff>242888</xdr:rowOff>
    </xdr:from>
    <xdr:to>
      <xdr:col>0</xdr:col>
      <xdr:colOff>1828800</xdr:colOff>
      <xdr:row>102</xdr:row>
      <xdr:rowOff>1281113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B40BD6EA-9897-4023-B992-2E62D9CBC3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r:link="rId14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485888"/>
          <a:ext cx="1828800" cy="1038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204788</xdr:rowOff>
    </xdr:from>
    <xdr:to>
      <xdr:col>0</xdr:col>
      <xdr:colOff>1828800</xdr:colOff>
      <xdr:row>44</xdr:row>
      <xdr:rowOff>1319213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xmlns="" id="{438C7E5F-71B8-43C5-BC68-335ABF5506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r:link="rId14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43788"/>
          <a:ext cx="1828800" cy="11144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304800</xdr:rowOff>
    </xdr:from>
    <xdr:to>
      <xdr:col>0</xdr:col>
      <xdr:colOff>1828800</xdr:colOff>
      <xdr:row>45</xdr:row>
      <xdr:rowOff>1219200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xmlns="" id="{1D0BE599-1CE2-4340-9859-CAFBC069D0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r:link="rId15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67800"/>
          <a:ext cx="1828800" cy="914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200025</xdr:rowOff>
    </xdr:from>
    <xdr:to>
      <xdr:col>0</xdr:col>
      <xdr:colOff>1828800</xdr:colOff>
      <xdr:row>99</xdr:row>
      <xdr:rowOff>1323975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xmlns="" id="{AEC3D699-868A-4FAE-85D7-921C8727A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r:link="rId15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871025"/>
          <a:ext cx="1828800" cy="1123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</xdr:row>
      <xdr:rowOff>238125</xdr:rowOff>
    </xdr:from>
    <xdr:to>
      <xdr:col>0</xdr:col>
      <xdr:colOff>1828800</xdr:colOff>
      <xdr:row>100</xdr:row>
      <xdr:rowOff>1285875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xmlns="" id="{F4880E80-3476-4205-9659-96DC19A9F9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r:link="rId15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433125"/>
          <a:ext cx="1828800" cy="1047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</xdr:row>
      <xdr:rowOff>190500</xdr:rowOff>
    </xdr:from>
    <xdr:to>
      <xdr:col>0</xdr:col>
      <xdr:colOff>1828800</xdr:colOff>
      <xdr:row>153</xdr:row>
      <xdr:rowOff>1333500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xmlns="" id="{D65B96C4-6E5F-4574-AA21-640CCEA983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r:link="rId15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245500"/>
          <a:ext cx="1828800" cy="1143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</xdr:row>
      <xdr:rowOff>290513</xdr:rowOff>
    </xdr:from>
    <xdr:to>
      <xdr:col>0</xdr:col>
      <xdr:colOff>1828800</xdr:colOff>
      <xdr:row>154</xdr:row>
      <xdr:rowOff>1233488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xmlns="" id="{B52E143A-94F8-427B-97BB-B55837EDC7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r:link="rId15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869513"/>
          <a:ext cx="1828800" cy="9429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</xdr:row>
      <xdr:rowOff>166688</xdr:rowOff>
    </xdr:from>
    <xdr:to>
      <xdr:col>0</xdr:col>
      <xdr:colOff>1828800</xdr:colOff>
      <xdr:row>155</xdr:row>
      <xdr:rowOff>1357313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xmlns="" id="{A2BF59C4-A3F1-4232-BDA7-879CE2E387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r:link="rId16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269688"/>
          <a:ext cx="1828800" cy="1190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</xdr:row>
      <xdr:rowOff>214313</xdr:rowOff>
    </xdr:from>
    <xdr:to>
      <xdr:col>0</xdr:col>
      <xdr:colOff>1828800</xdr:colOff>
      <xdr:row>156</xdr:row>
      <xdr:rowOff>1309688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xmlns="" id="{33A8BE41-5AF5-4F1E-957F-1F5D0F67B3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r:link="rId16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841313"/>
          <a:ext cx="1828800" cy="10953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314325</xdr:rowOff>
    </xdr:from>
    <xdr:to>
      <xdr:col>0</xdr:col>
      <xdr:colOff>1828800</xdr:colOff>
      <xdr:row>64</xdr:row>
      <xdr:rowOff>1209675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xmlns="" id="{E2ECBFFD-73A7-45DC-A46E-613B0D9908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r:link="rId16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937325"/>
          <a:ext cx="1828800" cy="895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</xdr:row>
      <xdr:rowOff>228600</xdr:rowOff>
    </xdr:from>
    <xdr:to>
      <xdr:col>0</xdr:col>
      <xdr:colOff>1828800</xdr:colOff>
      <xdr:row>210</xdr:row>
      <xdr:rowOff>1295400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xmlns="" id="{5A787D72-421F-4EB2-AD73-8F213BA0D2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r:link="rId16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047600"/>
          <a:ext cx="1828800" cy="1066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</xdr:row>
      <xdr:rowOff>233363</xdr:rowOff>
    </xdr:from>
    <xdr:to>
      <xdr:col>0</xdr:col>
      <xdr:colOff>1828800</xdr:colOff>
      <xdr:row>105</xdr:row>
      <xdr:rowOff>1290638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xmlns="" id="{27316971-1134-4638-9D85-2B77CA8E7F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r:link="rId16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048363"/>
          <a:ext cx="1828800" cy="10572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</xdr:row>
      <xdr:rowOff>252413</xdr:rowOff>
    </xdr:from>
    <xdr:to>
      <xdr:col>0</xdr:col>
      <xdr:colOff>1828800</xdr:colOff>
      <xdr:row>106</xdr:row>
      <xdr:rowOff>1271588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xmlns="" id="{86424254-097B-4751-821C-777385FFDC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r:link="rId17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591413"/>
          <a:ext cx="1828800" cy="10191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</xdr:row>
      <xdr:rowOff>214313</xdr:rowOff>
    </xdr:from>
    <xdr:to>
      <xdr:col>0</xdr:col>
      <xdr:colOff>1828800</xdr:colOff>
      <xdr:row>107</xdr:row>
      <xdr:rowOff>1309688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xmlns="" id="{EDCCC496-22A3-4D6E-95ED-C64844B547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r:link="rId17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077313"/>
          <a:ext cx="1828800" cy="10953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</xdr:row>
      <xdr:rowOff>261938</xdr:rowOff>
    </xdr:from>
    <xdr:to>
      <xdr:col>0</xdr:col>
      <xdr:colOff>1828800</xdr:colOff>
      <xdr:row>108</xdr:row>
      <xdr:rowOff>1262063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xmlns="" id="{D7013FC0-6768-4502-98A1-4A1A36BF42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r:link="rId17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648938"/>
          <a:ext cx="1828800" cy="10001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</xdr:row>
      <xdr:rowOff>252413</xdr:rowOff>
    </xdr:from>
    <xdr:to>
      <xdr:col>0</xdr:col>
      <xdr:colOff>1828800</xdr:colOff>
      <xdr:row>109</xdr:row>
      <xdr:rowOff>1271588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xmlns="" id="{771899B1-55BD-4834-916A-037325F032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r:link="rId17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163413"/>
          <a:ext cx="1828800" cy="10191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</xdr:row>
      <xdr:rowOff>247650</xdr:rowOff>
    </xdr:from>
    <xdr:to>
      <xdr:col>0</xdr:col>
      <xdr:colOff>1828800</xdr:colOff>
      <xdr:row>114</xdr:row>
      <xdr:rowOff>1276350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xmlns="" id="{A4E15174-CC9F-43C0-8A45-747135DE22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r:link="rId17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206650"/>
          <a:ext cx="1828800" cy="1028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</xdr:row>
      <xdr:rowOff>238125</xdr:rowOff>
    </xdr:from>
    <xdr:to>
      <xdr:col>0</xdr:col>
      <xdr:colOff>1828800</xdr:colOff>
      <xdr:row>53</xdr:row>
      <xdr:rowOff>1285875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xmlns="" id="{4F6C61EF-6581-41A9-8840-4745860980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r:link="rId18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765125"/>
          <a:ext cx="1828800" cy="1047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</xdr:row>
      <xdr:rowOff>195263</xdr:rowOff>
    </xdr:from>
    <xdr:to>
      <xdr:col>0</xdr:col>
      <xdr:colOff>1828800</xdr:colOff>
      <xdr:row>54</xdr:row>
      <xdr:rowOff>1328738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xmlns="" id="{364F3489-BBD7-49AC-AEBF-849CB7978A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r:link="rId18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246263"/>
          <a:ext cx="1828800" cy="11334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</xdr:row>
      <xdr:rowOff>171450</xdr:rowOff>
    </xdr:from>
    <xdr:to>
      <xdr:col>0</xdr:col>
      <xdr:colOff>1828800</xdr:colOff>
      <xdr:row>43</xdr:row>
      <xdr:rowOff>1352550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xmlns="" id="{091DA859-82EE-4264-AB3E-602B535D54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r:link="rId18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4450"/>
          <a:ext cx="1828800" cy="11811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152400</xdr:rowOff>
    </xdr:from>
    <xdr:to>
      <xdr:col>0</xdr:col>
      <xdr:colOff>1828800</xdr:colOff>
      <xdr:row>50</xdr:row>
      <xdr:rowOff>1371600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xmlns="" id="{8C313166-4FFE-4F0F-8A69-2B87720022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r:link="rId18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583400"/>
          <a:ext cx="1828800" cy="1219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</xdr:row>
      <xdr:rowOff>223838</xdr:rowOff>
    </xdr:from>
    <xdr:to>
      <xdr:col>0</xdr:col>
      <xdr:colOff>1828800</xdr:colOff>
      <xdr:row>51</xdr:row>
      <xdr:rowOff>1300163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xmlns="" id="{0E92B990-0731-4F03-A173-A9B0C28357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r:link="rId18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78838"/>
          <a:ext cx="1828800" cy="10763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214313</xdr:rowOff>
    </xdr:from>
    <xdr:to>
      <xdr:col>0</xdr:col>
      <xdr:colOff>1828800</xdr:colOff>
      <xdr:row>48</xdr:row>
      <xdr:rowOff>1309688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xmlns="" id="{28EAC5B2-A6C1-4943-A68F-63EA66A2C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r:link="rId19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97313"/>
          <a:ext cx="1828800" cy="10953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228600</xdr:rowOff>
    </xdr:from>
    <xdr:to>
      <xdr:col>0</xdr:col>
      <xdr:colOff>1828800</xdr:colOff>
      <xdr:row>49</xdr:row>
      <xdr:rowOff>1295400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xmlns="" id="{CA2E4384-C304-494B-8095-29FA30EFCC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r:link="rId19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35600"/>
          <a:ext cx="1828800" cy="1066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</xdr:row>
      <xdr:rowOff>133350</xdr:rowOff>
    </xdr:from>
    <xdr:to>
      <xdr:col>0</xdr:col>
      <xdr:colOff>1828800</xdr:colOff>
      <xdr:row>124</xdr:row>
      <xdr:rowOff>1390650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xmlns="" id="{8DE0A468-66F0-4A1B-9547-B42C9498D6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r:link="rId19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7785850"/>
          <a:ext cx="1828800" cy="12573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211</xdr:row>
      <xdr:rowOff>0</xdr:rowOff>
    </xdr:from>
    <xdr:to>
      <xdr:col>0</xdr:col>
      <xdr:colOff>1676400</xdr:colOff>
      <xdr:row>212</xdr:row>
      <xdr:rowOff>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xmlns="" id="{75FD96AD-98BD-46B0-B0F4-E057607AEE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r:link="rId19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32600500"/>
          <a:ext cx="1524000" cy="1524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</xdr:row>
      <xdr:rowOff>142875</xdr:rowOff>
    </xdr:from>
    <xdr:to>
      <xdr:col>0</xdr:col>
      <xdr:colOff>1828800</xdr:colOff>
      <xdr:row>212</xdr:row>
      <xdr:rowOff>1381125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xmlns="" id="{67419A8C-3394-4609-AED4-FAEC8B6A38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r:link="rId19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5603375"/>
          <a:ext cx="1828800" cy="1238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</xdr:row>
      <xdr:rowOff>28575</xdr:rowOff>
    </xdr:from>
    <xdr:to>
      <xdr:col>0</xdr:col>
      <xdr:colOff>1828800</xdr:colOff>
      <xdr:row>213</xdr:row>
      <xdr:rowOff>1495425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xmlns="" id="{0FCC05ED-435D-4190-BAA0-D19A44542D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r:link="rId20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7201075"/>
          <a:ext cx="1828800" cy="14668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222</xdr:row>
      <xdr:rowOff>185738</xdr:rowOff>
    </xdr:from>
    <xdr:to>
      <xdr:col>0</xdr:col>
      <xdr:colOff>1828800</xdr:colOff>
      <xdr:row>222</xdr:row>
      <xdr:rowOff>1338263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xmlns="" id="{2AB05B33-D9F1-479E-9BA1-9646750788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r:link="rId20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0886238"/>
          <a:ext cx="1828800" cy="11525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223</xdr:row>
      <xdr:rowOff>266700</xdr:rowOff>
    </xdr:from>
    <xdr:to>
      <xdr:col>0</xdr:col>
      <xdr:colOff>1828800</xdr:colOff>
      <xdr:row>223</xdr:row>
      <xdr:rowOff>1257300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xmlns="" id="{7F48AD55-B548-4687-A85A-25CA14E7A4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r:link="rId20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471200"/>
          <a:ext cx="1828800" cy="9906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224</xdr:row>
      <xdr:rowOff>0</xdr:rowOff>
    </xdr:from>
    <xdr:to>
      <xdr:col>0</xdr:col>
      <xdr:colOff>1676400</xdr:colOff>
      <xdr:row>225</xdr:row>
      <xdr:rowOff>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xmlns="" id="{062E5D42-06EC-46B1-ADFC-8E07071C9F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r:link="rId20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60032500"/>
          <a:ext cx="1524000" cy="1524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</xdr:row>
      <xdr:rowOff>252413</xdr:rowOff>
    </xdr:from>
    <xdr:to>
      <xdr:col>0</xdr:col>
      <xdr:colOff>1828800</xdr:colOff>
      <xdr:row>225</xdr:row>
      <xdr:rowOff>1271588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xmlns="" id="{28FBBD04-1683-40AC-B7A1-7744517EAD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r:link="rId20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656913"/>
          <a:ext cx="1828800" cy="10191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</xdr:row>
      <xdr:rowOff>223838</xdr:rowOff>
    </xdr:from>
    <xdr:to>
      <xdr:col>0</xdr:col>
      <xdr:colOff>1828800</xdr:colOff>
      <xdr:row>226</xdr:row>
      <xdr:rowOff>1300163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xmlns="" id="{DCD16A83-A9EE-4C86-8F53-9E52D51B97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r:link="rId2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052338"/>
          <a:ext cx="1828800" cy="10763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</xdr:row>
      <xdr:rowOff>323850</xdr:rowOff>
    </xdr:from>
    <xdr:to>
      <xdr:col>0</xdr:col>
      <xdr:colOff>1828800</xdr:colOff>
      <xdr:row>227</xdr:row>
      <xdr:rowOff>1200150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xmlns="" id="{FEDA5005-98FA-4445-A0AD-D186862E2A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r:link="rId2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384350"/>
          <a:ext cx="1828800" cy="876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232</xdr:row>
      <xdr:rowOff>80963</xdr:rowOff>
    </xdr:from>
    <xdr:to>
      <xdr:col>0</xdr:col>
      <xdr:colOff>1828800</xdr:colOff>
      <xdr:row>232</xdr:row>
      <xdr:rowOff>1443038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xmlns="" id="{F7CC6705-CEAF-472C-9B3C-D789D54F37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r:link="rId2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245463"/>
          <a:ext cx="1828800" cy="13620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</xdr:row>
      <xdr:rowOff>233363</xdr:rowOff>
    </xdr:from>
    <xdr:to>
      <xdr:col>0</xdr:col>
      <xdr:colOff>1828800</xdr:colOff>
      <xdr:row>146</xdr:row>
      <xdr:rowOff>1290638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xmlns="" id="{D60AD448-DA3E-4F00-B4D6-ED89D71E90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r:link="rId21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81863"/>
          <a:ext cx="1828800" cy="10572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145</xdr:row>
      <xdr:rowOff>223838</xdr:rowOff>
    </xdr:from>
    <xdr:to>
      <xdr:col>0</xdr:col>
      <xdr:colOff>1828800</xdr:colOff>
      <xdr:row>145</xdr:row>
      <xdr:rowOff>1300163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xmlns="" id="{84E8CAA3-1D33-4927-87C9-1403B49296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r:link="rId2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584338"/>
          <a:ext cx="1828800" cy="10763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</xdr:row>
      <xdr:rowOff>247650</xdr:rowOff>
    </xdr:from>
    <xdr:to>
      <xdr:col>0</xdr:col>
      <xdr:colOff>1828800</xdr:colOff>
      <xdr:row>131</xdr:row>
      <xdr:rowOff>1276350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xmlns="" id="{B09B585D-D76F-40B7-8825-FDD8830454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r:link="rId22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92150"/>
          <a:ext cx="1828800" cy="1028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</xdr:row>
      <xdr:rowOff>90488</xdr:rowOff>
    </xdr:from>
    <xdr:to>
      <xdr:col>0</xdr:col>
      <xdr:colOff>1828800</xdr:colOff>
      <xdr:row>140</xdr:row>
      <xdr:rowOff>1433513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xmlns="" id="{4B8E3F61-475F-4756-978A-BF2C4C7729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r:link="rId22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622988"/>
          <a:ext cx="1828800" cy="13430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</xdr:row>
      <xdr:rowOff>171450</xdr:rowOff>
    </xdr:from>
    <xdr:to>
      <xdr:col>0</xdr:col>
      <xdr:colOff>1828800</xdr:colOff>
      <xdr:row>77</xdr:row>
      <xdr:rowOff>1352550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xmlns="" id="{B447B359-37B1-4D69-B819-CA60D72EBF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r:link="rId22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755950"/>
          <a:ext cx="1828800" cy="11811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</xdr:row>
      <xdr:rowOff>204788</xdr:rowOff>
    </xdr:from>
    <xdr:to>
      <xdr:col>0</xdr:col>
      <xdr:colOff>1828800</xdr:colOff>
      <xdr:row>94</xdr:row>
      <xdr:rowOff>1319213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xmlns="" id="{EC4F9717-6F37-4A9E-846D-33763706DB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r:link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749288"/>
          <a:ext cx="1828800" cy="11144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290513</xdr:rowOff>
    </xdr:from>
    <xdr:to>
      <xdr:col>0</xdr:col>
      <xdr:colOff>1828800</xdr:colOff>
      <xdr:row>24</xdr:row>
      <xdr:rowOff>1233488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xmlns="" id="{5982438B-DCCB-436E-9F57-6CAE7C6AAB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r:link="rId22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3747013"/>
          <a:ext cx="1828800" cy="9429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114300</xdr:rowOff>
    </xdr:from>
    <xdr:to>
      <xdr:col>0</xdr:col>
      <xdr:colOff>1828800</xdr:colOff>
      <xdr:row>61</xdr:row>
      <xdr:rowOff>1409700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xmlns="" id="{8DFE3836-FD19-47A1-9718-C893C597C6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r:link="rId23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10800"/>
          <a:ext cx="1828800" cy="1295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</xdr:row>
      <xdr:rowOff>147638</xdr:rowOff>
    </xdr:from>
    <xdr:to>
      <xdr:col>0</xdr:col>
      <xdr:colOff>1828800</xdr:colOff>
      <xdr:row>62</xdr:row>
      <xdr:rowOff>1376363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xmlns="" id="{460AB268-8AAA-4836-9E4D-08B8FC9C8E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r:link="rId23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724138"/>
          <a:ext cx="1828800" cy="1228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</xdr:row>
      <xdr:rowOff>261938</xdr:rowOff>
    </xdr:from>
    <xdr:to>
      <xdr:col>0</xdr:col>
      <xdr:colOff>1828800</xdr:colOff>
      <xdr:row>214</xdr:row>
      <xdr:rowOff>1262063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xmlns="" id="{055F7835-09E1-483A-A5C5-9F7A440CB3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r:link="rId23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942438"/>
          <a:ext cx="1828800" cy="10001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</xdr:row>
      <xdr:rowOff>242888</xdr:rowOff>
    </xdr:from>
    <xdr:to>
      <xdr:col>0</xdr:col>
      <xdr:colOff>1828800</xdr:colOff>
      <xdr:row>132</xdr:row>
      <xdr:rowOff>1281113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xmlns="" id="{48B211F3-4C39-4D78-9DC7-4822AC3095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r:link="rId23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403388"/>
          <a:ext cx="1828800" cy="1038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</xdr:row>
      <xdr:rowOff>304800</xdr:rowOff>
    </xdr:from>
    <xdr:to>
      <xdr:col>0</xdr:col>
      <xdr:colOff>1828800</xdr:colOff>
      <xdr:row>133</xdr:row>
      <xdr:rowOff>1219200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xmlns="" id="{440DE4DE-78D2-4E50-A57D-C6A3B55FAE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r:link="rId23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653300"/>
          <a:ext cx="1828800" cy="914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</xdr:row>
      <xdr:rowOff>233363</xdr:rowOff>
    </xdr:from>
    <xdr:to>
      <xdr:col>0</xdr:col>
      <xdr:colOff>1828800</xdr:colOff>
      <xdr:row>117</xdr:row>
      <xdr:rowOff>1290638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xmlns="" id="{640907AB-73E5-470C-B28A-827C4013B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r:link="rId24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333863"/>
          <a:ext cx="1828800" cy="10572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</xdr:row>
      <xdr:rowOff>200025</xdr:rowOff>
    </xdr:from>
    <xdr:to>
      <xdr:col>0</xdr:col>
      <xdr:colOff>1828800</xdr:colOff>
      <xdr:row>87</xdr:row>
      <xdr:rowOff>1323975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xmlns="" id="{109C78D2-B46C-4028-9E2D-82F9FFF2D5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r:link="rId24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700525"/>
          <a:ext cx="1828800" cy="1123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</xdr:row>
      <xdr:rowOff>223838</xdr:rowOff>
    </xdr:from>
    <xdr:to>
      <xdr:col>0</xdr:col>
      <xdr:colOff>1828800</xdr:colOff>
      <xdr:row>88</xdr:row>
      <xdr:rowOff>1300163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xmlns="" id="{A980BCA0-0512-461C-A10F-B3E93A13A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r:link="rId2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084338"/>
          <a:ext cx="1828800" cy="10763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</xdr:row>
      <xdr:rowOff>66675</xdr:rowOff>
    </xdr:from>
    <xdr:to>
      <xdr:col>0</xdr:col>
      <xdr:colOff>1828800</xdr:colOff>
      <xdr:row>89</xdr:row>
      <xdr:rowOff>1457325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xmlns="" id="{5C725A9F-5D41-4DD3-99A1-4BA2F1A48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r:link="rId24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079175"/>
          <a:ext cx="1828800" cy="1390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</xdr:row>
      <xdr:rowOff>247650</xdr:rowOff>
    </xdr:from>
    <xdr:to>
      <xdr:col>0</xdr:col>
      <xdr:colOff>1828800</xdr:colOff>
      <xdr:row>98</xdr:row>
      <xdr:rowOff>1276350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xmlns="" id="{8979D81A-3C9D-4FB8-A360-2722CE166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r:link="rId24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5604150"/>
          <a:ext cx="1828800" cy="1028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200025</xdr:rowOff>
    </xdr:from>
    <xdr:to>
      <xdr:col>0</xdr:col>
      <xdr:colOff>1828800</xdr:colOff>
      <xdr:row>28</xdr:row>
      <xdr:rowOff>1323975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xmlns="" id="{2603F234-2CBC-4DAB-8B65-BEF0B6C501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r:link="rId25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984525"/>
          <a:ext cx="1828800" cy="1123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233363</xdr:rowOff>
    </xdr:from>
    <xdr:to>
      <xdr:col>0</xdr:col>
      <xdr:colOff>1828800</xdr:colOff>
      <xdr:row>26</xdr:row>
      <xdr:rowOff>1290638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xmlns="" id="{5B60DCF9-BD50-4C9E-BF63-547DD6565E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r:link="rId25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813863"/>
          <a:ext cx="1828800" cy="10572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</xdr:row>
      <xdr:rowOff>209550</xdr:rowOff>
    </xdr:from>
    <xdr:to>
      <xdr:col>0</xdr:col>
      <xdr:colOff>1828800</xdr:colOff>
      <xdr:row>32</xdr:row>
      <xdr:rowOff>1314450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xmlns="" id="{AC8A8C0F-EA51-45D6-A1DC-02BE59A874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r:link="rId25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0618050"/>
          <a:ext cx="1828800" cy="1104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</xdr:row>
      <xdr:rowOff>176213</xdr:rowOff>
    </xdr:from>
    <xdr:to>
      <xdr:col>0</xdr:col>
      <xdr:colOff>1828800</xdr:colOff>
      <xdr:row>75</xdr:row>
      <xdr:rowOff>1347788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xmlns="" id="{81ADF528-E626-4C6C-B6C6-6869DE60AB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r:link="rId25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620713"/>
          <a:ext cx="1828800" cy="11715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</xdr:row>
      <xdr:rowOff>190500</xdr:rowOff>
    </xdr:from>
    <xdr:to>
      <xdr:col>0</xdr:col>
      <xdr:colOff>1828800</xdr:colOff>
      <xdr:row>90</xdr:row>
      <xdr:rowOff>1333500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xmlns="" id="{F7A1581A-DFF5-4EEC-B858-D1854B6A61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r:link="rId25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967000"/>
          <a:ext cx="1828800" cy="1143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</xdr:row>
      <xdr:rowOff>352425</xdr:rowOff>
    </xdr:from>
    <xdr:to>
      <xdr:col>0</xdr:col>
      <xdr:colOff>1828800</xdr:colOff>
      <xdr:row>97</xdr:row>
      <xdr:rowOff>1171575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xmlns="" id="{9F6513FE-226E-4F17-9DC0-17950256B9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r:link="rId26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076925"/>
          <a:ext cx="1828800" cy="8191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223838</xdr:rowOff>
    </xdr:from>
    <xdr:to>
      <xdr:col>0</xdr:col>
      <xdr:colOff>1085850</xdr:colOff>
      <xdr:row>13</xdr:row>
      <xdr:rowOff>1361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xmlns="" id="{C48628F7-5A06-413B-A6A1-D28CC6D338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r:link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0" y="9136517"/>
          <a:ext cx="1085850" cy="6619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229</xdr:row>
      <xdr:rowOff>247650</xdr:rowOff>
    </xdr:from>
    <xdr:to>
      <xdr:col>0</xdr:col>
      <xdr:colOff>1828800</xdr:colOff>
      <xdr:row>229</xdr:row>
      <xdr:rowOff>1276350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xmlns="" id="{386EEFB2-8551-4D17-8389-9B632DD51B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r:link="rId26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112150"/>
          <a:ext cx="1828800" cy="1028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235</xdr:row>
      <xdr:rowOff>161925</xdr:rowOff>
    </xdr:from>
    <xdr:to>
      <xdr:col>0</xdr:col>
      <xdr:colOff>1828800</xdr:colOff>
      <xdr:row>235</xdr:row>
      <xdr:rowOff>1362075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xmlns="" id="{279FD5E9-3F3A-46B3-A41E-BEBE304679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r:link="rId26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3430425"/>
          <a:ext cx="1828800" cy="12001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</xdr:row>
      <xdr:rowOff>190500</xdr:rowOff>
    </xdr:from>
    <xdr:to>
      <xdr:col>0</xdr:col>
      <xdr:colOff>1828800</xdr:colOff>
      <xdr:row>86</xdr:row>
      <xdr:rowOff>1333500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xmlns="" id="{E69FCF12-8114-4EE0-A5EC-B085A2D3BD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r:link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827000"/>
          <a:ext cx="1828800" cy="1143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</xdr:row>
      <xdr:rowOff>171450</xdr:rowOff>
    </xdr:from>
    <xdr:to>
      <xdr:col>0</xdr:col>
      <xdr:colOff>1828800</xdr:colOff>
      <xdr:row>84</xdr:row>
      <xdr:rowOff>1352550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xmlns="" id="{7F8D5859-3950-47A2-B484-36969A5D1A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r:link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939950"/>
          <a:ext cx="1828800" cy="11811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</xdr:row>
      <xdr:rowOff>328613</xdr:rowOff>
    </xdr:from>
    <xdr:to>
      <xdr:col>0</xdr:col>
      <xdr:colOff>1828800</xdr:colOff>
      <xdr:row>85</xdr:row>
      <xdr:rowOff>1195388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xmlns="" id="{A6A4B1F8-A8A5-4D40-9F4D-2F89A05BF5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r:link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7021113"/>
          <a:ext cx="1828800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</xdr:row>
      <xdr:rowOff>257175</xdr:rowOff>
    </xdr:from>
    <xdr:to>
      <xdr:col>0</xdr:col>
      <xdr:colOff>1828800</xdr:colOff>
      <xdr:row>95</xdr:row>
      <xdr:rowOff>1266825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xmlns="" id="{D47C8021-5BEA-4A26-9168-E73F4AE984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r:link="rId27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4381675"/>
          <a:ext cx="1828800" cy="1009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</xdr:row>
      <xdr:rowOff>342900</xdr:rowOff>
    </xdr:from>
    <xdr:to>
      <xdr:col>0</xdr:col>
      <xdr:colOff>1828800</xdr:colOff>
      <xdr:row>96</xdr:row>
      <xdr:rowOff>1181100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xmlns="" id="{BEE59880-5AD5-41F0-95AA-D049E352A0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r:link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271400"/>
          <a:ext cx="1828800" cy="838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200025</xdr:rowOff>
    </xdr:from>
    <xdr:to>
      <xdr:col>0</xdr:col>
      <xdr:colOff>1828800</xdr:colOff>
      <xdr:row>23</xdr:row>
      <xdr:rowOff>1323975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xmlns="" id="{8C84435D-B0E3-48B5-B915-88D2EFB6F5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r:link="rId27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2320525"/>
          <a:ext cx="1828800" cy="1123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319088</xdr:rowOff>
    </xdr:from>
    <xdr:to>
      <xdr:col>0</xdr:col>
      <xdr:colOff>1828800</xdr:colOff>
      <xdr:row>39</xdr:row>
      <xdr:rowOff>1204913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xmlns="" id="{AA1D3905-9EBA-4801-B361-A79FC5CC85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r:link="rId28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575588"/>
          <a:ext cx="1828800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238125</xdr:rowOff>
    </xdr:from>
    <xdr:to>
      <xdr:col>0</xdr:col>
      <xdr:colOff>1828800</xdr:colOff>
      <xdr:row>74</xdr:row>
      <xdr:rowOff>1285875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xmlns="" id="{75B2F4DF-96B6-4A56-8CB7-1A834127C2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r:link="rId28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574625"/>
          <a:ext cx="1828800" cy="1047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</xdr:row>
      <xdr:rowOff>204788</xdr:rowOff>
    </xdr:from>
    <xdr:to>
      <xdr:col>0</xdr:col>
      <xdr:colOff>1828800</xdr:colOff>
      <xdr:row>177</xdr:row>
      <xdr:rowOff>1319213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xmlns="" id="{BB7CB895-863C-45B4-8DF3-8DE0BA3BEF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r:link="rId28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177288"/>
          <a:ext cx="1828800" cy="11144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</xdr:row>
      <xdr:rowOff>176213</xdr:rowOff>
    </xdr:from>
    <xdr:to>
      <xdr:col>0</xdr:col>
      <xdr:colOff>1828800</xdr:colOff>
      <xdr:row>175</xdr:row>
      <xdr:rowOff>1347788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xmlns="" id="{FB9AF8C7-7C02-48DF-A146-386158E682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r:link="rId28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384713"/>
          <a:ext cx="1828800" cy="11715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</xdr:row>
      <xdr:rowOff>190500</xdr:rowOff>
    </xdr:from>
    <xdr:to>
      <xdr:col>0</xdr:col>
      <xdr:colOff>1828800</xdr:colOff>
      <xdr:row>63</xdr:row>
      <xdr:rowOff>1333500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xmlns="" id="{FD2DB602-4B08-481E-8AC6-6DCE8CD759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r:link="rId28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6319000"/>
          <a:ext cx="1828800" cy="1143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190500</xdr:rowOff>
    </xdr:from>
    <xdr:to>
      <xdr:col>0</xdr:col>
      <xdr:colOff>1828800</xdr:colOff>
      <xdr:row>31</xdr:row>
      <xdr:rowOff>1333500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xmlns="" id="{15965357-258A-4393-9F33-3BF0BB4A2B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r:link="rId29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687000"/>
          <a:ext cx="1828800" cy="1143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</xdr:row>
      <xdr:rowOff>276225</xdr:rowOff>
    </xdr:from>
    <xdr:to>
      <xdr:col>0</xdr:col>
      <xdr:colOff>1828800</xdr:colOff>
      <xdr:row>40</xdr:row>
      <xdr:rowOff>1247775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xmlns="" id="{5561B8E6-FBED-4FAE-AFF0-72F9735A23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r:link="rId29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152725"/>
          <a:ext cx="1828800" cy="9715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</xdr:row>
      <xdr:rowOff>209550</xdr:rowOff>
    </xdr:from>
    <xdr:to>
      <xdr:col>0</xdr:col>
      <xdr:colOff>1828800</xdr:colOff>
      <xdr:row>179</xdr:row>
      <xdr:rowOff>1314450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xmlns="" id="{4B7E2818-CB20-4708-A9AD-7AF48054CB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r:link="rId29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850050"/>
          <a:ext cx="1828800" cy="1104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</xdr:row>
      <xdr:rowOff>233363</xdr:rowOff>
    </xdr:from>
    <xdr:to>
      <xdr:col>0</xdr:col>
      <xdr:colOff>1828800</xdr:colOff>
      <xdr:row>73</xdr:row>
      <xdr:rowOff>1290638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xmlns="" id="{1A5DBA47-91F6-4464-83A7-0F9193B4F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r:link="rId29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053863"/>
          <a:ext cx="1828800" cy="10572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309563</xdr:rowOff>
    </xdr:from>
    <xdr:to>
      <xdr:col>0</xdr:col>
      <xdr:colOff>1828800</xdr:colOff>
      <xdr:row>149</xdr:row>
      <xdr:rowOff>1214438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xmlns="" id="{2F274BC1-23E5-4F7C-AAB7-2622F283BF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178063"/>
          <a:ext cx="1828800" cy="9048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</xdr:row>
      <xdr:rowOff>276225</xdr:rowOff>
    </xdr:from>
    <xdr:to>
      <xdr:col>0</xdr:col>
      <xdr:colOff>1828800</xdr:colOff>
      <xdr:row>150</xdr:row>
      <xdr:rowOff>1247775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xmlns="" id="{3CC379E3-171C-4CCA-85F3-611AC256AB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r:link="rId30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4588725"/>
          <a:ext cx="1828800" cy="9715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</xdr:row>
      <xdr:rowOff>238125</xdr:rowOff>
    </xdr:from>
    <xdr:to>
      <xdr:col>0</xdr:col>
      <xdr:colOff>1828800</xdr:colOff>
      <xdr:row>172</xdr:row>
      <xdr:rowOff>1285875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xmlns="" id="{AB7A5F60-9370-4783-93FA-2D04CC89A4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r:link="rId30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686625"/>
          <a:ext cx="1828800" cy="1047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200025</xdr:rowOff>
    </xdr:from>
    <xdr:to>
      <xdr:col>0</xdr:col>
      <xdr:colOff>1828800</xdr:colOff>
      <xdr:row>27</xdr:row>
      <xdr:rowOff>1323975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xmlns="" id="{5D829C49-C1EF-4455-9AA2-B5EF9B958E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r:link="rId30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20525"/>
          <a:ext cx="1828800" cy="1123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333375</xdr:rowOff>
    </xdr:from>
    <xdr:to>
      <xdr:col>0</xdr:col>
      <xdr:colOff>1828800</xdr:colOff>
      <xdr:row>35</xdr:row>
      <xdr:rowOff>1190625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xmlns="" id="{BFA28869-17F3-47DA-B49A-BB9F8761F2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r:link="rId30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069875"/>
          <a:ext cx="1828800" cy="857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223838</xdr:rowOff>
    </xdr:from>
    <xdr:to>
      <xdr:col>0</xdr:col>
      <xdr:colOff>1828800</xdr:colOff>
      <xdr:row>42</xdr:row>
      <xdr:rowOff>1300163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xmlns="" id="{2E9B637A-AF96-4B86-AC72-8AF9A2FCE7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r:link="rId30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4056338"/>
          <a:ext cx="1828800" cy="10763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</xdr:row>
      <xdr:rowOff>242888</xdr:rowOff>
    </xdr:from>
    <xdr:to>
      <xdr:col>0</xdr:col>
      <xdr:colOff>1828800</xdr:colOff>
      <xdr:row>184</xdr:row>
      <xdr:rowOff>1281113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xmlns="" id="{AC35ED53-3C8C-4281-8660-C4E2FA1994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r:link="rId3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675388"/>
          <a:ext cx="1828800" cy="1038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</xdr:row>
      <xdr:rowOff>295275</xdr:rowOff>
    </xdr:from>
    <xdr:to>
      <xdr:col>0</xdr:col>
      <xdr:colOff>1828800</xdr:colOff>
      <xdr:row>185</xdr:row>
      <xdr:rowOff>1228725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xmlns="" id="{45B1A443-F469-47DE-B6B3-4C0363608E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r:link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887775"/>
          <a:ext cx="1828800" cy="9334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</xdr:row>
      <xdr:rowOff>209550</xdr:rowOff>
    </xdr:from>
    <xdr:to>
      <xdr:col>0</xdr:col>
      <xdr:colOff>1828800</xdr:colOff>
      <xdr:row>76</xdr:row>
      <xdr:rowOff>1314450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xmlns="" id="{EFFB2463-C44D-405E-97E2-035A5EC1AC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r:link="rId3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322050"/>
          <a:ext cx="1828800" cy="1104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</xdr:row>
      <xdr:rowOff>247650</xdr:rowOff>
    </xdr:from>
    <xdr:to>
      <xdr:col>0</xdr:col>
      <xdr:colOff>1828800</xdr:colOff>
      <xdr:row>135</xdr:row>
      <xdr:rowOff>1276350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xmlns="" id="{C9C1ED9B-C20E-45F5-B8A2-AA07E907E2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r:link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352150"/>
          <a:ext cx="1828800" cy="1028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</xdr:row>
      <xdr:rowOff>257175</xdr:rowOff>
    </xdr:from>
    <xdr:to>
      <xdr:col>0</xdr:col>
      <xdr:colOff>1828800</xdr:colOff>
      <xdr:row>118</xdr:row>
      <xdr:rowOff>1266825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xmlns="" id="{21EFC3E6-2017-436A-8765-E30EC883E5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r:link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285675"/>
          <a:ext cx="1828800" cy="100965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119</xdr:row>
      <xdr:rowOff>0</xdr:rowOff>
    </xdr:from>
    <xdr:to>
      <xdr:col>0</xdr:col>
      <xdr:colOff>1676400</xdr:colOff>
      <xdr:row>120</xdr:row>
      <xdr:rowOff>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xmlns="" id="{7646AAAE-706B-4493-BCBA-AB47162B40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r:link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40220500"/>
          <a:ext cx="1524000" cy="1524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</xdr:row>
      <xdr:rowOff>190500</xdr:rowOff>
    </xdr:from>
    <xdr:to>
      <xdr:col>0</xdr:col>
      <xdr:colOff>1828800</xdr:colOff>
      <xdr:row>120</xdr:row>
      <xdr:rowOff>1333500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xmlns="" id="{8F275BB8-B4EA-4E7C-844B-5455BF69AB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r:link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0787000"/>
          <a:ext cx="1828800" cy="1143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</xdr:row>
      <xdr:rowOff>176213</xdr:rowOff>
    </xdr:from>
    <xdr:to>
      <xdr:col>0</xdr:col>
      <xdr:colOff>1828800</xdr:colOff>
      <xdr:row>121</xdr:row>
      <xdr:rowOff>1347788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xmlns="" id="{79583FEE-F165-4D41-B088-A95368AA1B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r:link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948713"/>
          <a:ext cx="1828800" cy="11715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</xdr:row>
      <xdr:rowOff>161925</xdr:rowOff>
    </xdr:from>
    <xdr:to>
      <xdr:col>0</xdr:col>
      <xdr:colOff>1828800</xdr:colOff>
      <xdr:row>122</xdr:row>
      <xdr:rowOff>1362075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xmlns="" id="{24501762-7B3F-477A-96B0-5493AB0D27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r:link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850425"/>
          <a:ext cx="1828800" cy="12001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</xdr:row>
      <xdr:rowOff>80963</xdr:rowOff>
    </xdr:from>
    <xdr:to>
      <xdr:col>0</xdr:col>
      <xdr:colOff>1828800</xdr:colOff>
      <xdr:row>159</xdr:row>
      <xdr:rowOff>1443038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xmlns="" id="{6E1B6CED-2571-4C09-B9C8-DA9B13519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r:link="rId32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713463"/>
          <a:ext cx="1828800" cy="13620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</xdr:row>
      <xdr:rowOff>228600</xdr:rowOff>
    </xdr:from>
    <xdr:to>
      <xdr:col>0</xdr:col>
      <xdr:colOff>1828800</xdr:colOff>
      <xdr:row>123</xdr:row>
      <xdr:rowOff>1295400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xmlns="" id="{D3E48B8C-980B-4DF6-8510-8461C109FB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r:link="rId33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573100"/>
          <a:ext cx="1828800" cy="1066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</xdr:row>
      <xdr:rowOff>271463</xdr:rowOff>
    </xdr:from>
    <xdr:to>
      <xdr:col>0</xdr:col>
      <xdr:colOff>1828800</xdr:colOff>
      <xdr:row>125</xdr:row>
      <xdr:rowOff>1252538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xmlns="" id="{736EE464-BC92-4701-B382-9D49A2E395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r:link="rId33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051963"/>
          <a:ext cx="1828800" cy="9810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</xdr:row>
      <xdr:rowOff>280988</xdr:rowOff>
    </xdr:from>
    <xdr:to>
      <xdr:col>0</xdr:col>
      <xdr:colOff>1828800</xdr:colOff>
      <xdr:row>126</xdr:row>
      <xdr:rowOff>1243013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xmlns="" id="{FABCC446-FC1D-40B5-8296-BC47D5E27B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r:link="rId33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681488"/>
          <a:ext cx="1828800" cy="9620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</xdr:row>
      <xdr:rowOff>133350</xdr:rowOff>
    </xdr:from>
    <xdr:to>
      <xdr:col>0</xdr:col>
      <xdr:colOff>1828800</xdr:colOff>
      <xdr:row>137</xdr:row>
      <xdr:rowOff>1390650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xmlns="" id="{E5388A97-37E9-47BD-BB6C-5EA45787C9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r:link="rId33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757850"/>
          <a:ext cx="1828800" cy="1257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</xdr:row>
      <xdr:rowOff>190500</xdr:rowOff>
    </xdr:from>
    <xdr:to>
      <xdr:col>0</xdr:col>
      <xdr:colOff>1828800</xdr:colOff>
      <xdr:row>138</xdr:row>
      <xdr:rowOff>1333500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xmlns="" id="{75D23197-54BB-4C52-944E-B6F0C10919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r:link="rId33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199000"/>
          <a:ext cx="1828800" cy="1143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</xdr:row>
      <xdr:rowOff>228600</xdr:rowOff>
    </xdr:from>
    <xdr:to>
      <xdr:col>0</xdr:col>
      <xdr:colOff>1828800</xdr:colOff>
      <xdr:row>139</xdr:row>
      <xdr:rowOff>1295400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xmlns="" id="{024F2245-3D78-4178-B3E1-6E6A38AB0E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r:link="rId34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193100"/>
          <a:ext cx="1828800" cy="1066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</xdr:row>
      <xdr:rowOff>200025</xdr:rowOff>
    </xdr:from>
    <xdr:to>
      <xdr:col>0</xdr:col>
      <xdr:colOff>1828800</xdr:colOff>
      <xdr:row>143</xdr:row>
      <xdr:rowOff>1323975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xmlns="" id="{9419187C-C324-48DD-94B4-36C979B13C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r:link="rId34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884525"/>
          <a:ext cx="1828800" cy="1123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</xdr:row>
      <xdr:rowOff>190500</xdr:rowOff>
    </xdr:from>
    <xdr:to>
      <xdr:col>0</xdr:col>
      <xdr:colOff>1828800</xdr:colOff>
      <xdr:row>144</xdr:row>
      <xdr:rowOff>1333500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xmlns="" id="{7861B1AE-59FF-4A6C-930A-6F640DC7C3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r:link="rId3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9263000"/>
          <a:ext cx="1828800" cy="1143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</xdr:row>
      <xdr:rowOff>252413</xdr:rowOff>
    </xdr:from>
    <xdr:to>
      <xdr:col>0</xdr:col>
      <xdr:colOff>1828800</xdr:colOff>
      <xdr:row>129</xdr:row>
      <xdr:rowOff>1271588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xmlns="" id="{3BC9CA55-7CF1-4C48-A6E9-E3F903305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r:link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076913"/>
          <a:ext cx="1828800" cy="10191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</xdr:row>
      <xdr:rowOff>190500</xdr:rowOff>
    </xdr:from>
    <xdr:to>
      <xdr:col>0</xdr:col>
      <xdr:colOff>1828800</xdr:colOff>
      <xdr:row>130</xdr:row>
      <xdr:rowOff>1333500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xmlns="" id="{7A158EB0-84AA-4646-AA0A-07F4785185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r:link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007000"/>
          <a:ext cx="1828800" cy="1143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</xdr:row>
      <xdr:rowOff>142875</xdr:rowOff>
    </xdr:from>
    <xdr:to>
      <xdr:col>0</xdr:col>
      <xdr:colOff>1828800</xdr:colOff>
      <xdr:row>127</xdr:row>
      <xdr:rowOff>1381125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xmlns="" id="{022DD57A-4FC5-4C39-94F6-44BDF046A5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r:link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9507375"/>
          <a:ext cx="1828800" cy="1238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57150</xdr:rowOff>
    </xdr:from>
    <xdr:to>
      <xdr:col>0</xdr:col>
      <xdr:colOff>1828800</xdr:colOff>
      <xdr:row>128</xdr:row>
      <xdr:rowOff>1466850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xmlns="" id="{D29D9F63-70F2-4D0C-B091-B9B9AB9FA3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r:link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981650"/>
          <a:ext cx="1828800" cy="1409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141</xdr:row>
      <xdr:rowOff>252413</xdr:rowOff>
    </xdr:from>
    <xdr:to>
      <xdr:col>0</xdr:col>
      <xdr:colOff>1828800</xdr:colOff>
      <xdr:row>141</xdr:row>
      <xdr:rowOff>1271588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xmlns="" id="{FD108B05-54FC-4278-BF42-2A2E62535A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r:link="rId35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504913"/>
          <a:ext cx="1828800" cy="10191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223838</xdr:rowOff>
    </xdr:from>
    <xdr:to>
      <xdr:col>0</xdr:col>
      <xdr:colOff>1828800</xdr:colOff>
      <xdr:row>37</xdr:row>
      <xdr:rowOff>1300163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xmlns="" id="{C7246D3F-B48F-40ED-9AA4-D25431DB99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r:link="rId35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1676338"/>
          <a:ext cx="1828800" cy="10763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</xdr:row>
      <xdr:rowOff>271463</xdr:rowOff>
    </xdr:from>
    <xdr:to>
      <xdr:col>0</xdr:col>
      <xdr:colOff>1828800</xdr:colOff>
      <xdr:row>38</xdr:row>
      <xdr:rowOff>1252538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xmlns="" id="{EC8ABC9C-200B-431E-BB35-398926FF36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r:link="rId35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535963"/>
          <a:ext cx="1828800" cy="9810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</xdr:row>
      <xdr:rowOff>300038</xdr:rowOff>
    </xdr:from>
    <xdr:to>
      <xdr:col>0</xdr:col>
      <xdr:colOff>1828800</xdr:colOff>
      <xdr:row>190</xdr:row>
      <xdr:rowOff>1223963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xmlns="" id="{28B4228B-2C63-4ED9-BA53-3A5387F256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r:link="rId36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640538"/>
          <a:ext cx="1828800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142875</xdr:rowOff>
    </xdr:from>
    <xdr:to>
      <xdr:col>0</xdr:col>
      <xdr:colOff>1828800</xdr:colOff>
      <xdr:row>29</xdr:row>
      <xdr:rowOff>1381125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xmlns="" id="{8FE207C0-610D-4B62-B6FC-3A49C8107E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r:link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339375"/>
          <a:ext cx="1828800" cy="1238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266700</xdr:rowOff>
    </xdr:from>
    <xdr:to>
      <xdr:col>0</xdr:col>
      <xdr:colOff>1828800</xdr:colOff>
      <xdr:row>15</xdr:row>
      <xdr:rowOff>1257300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xmlns="" id="{49B1CEA3-2A5F-45EA-8BF5-1A864A828B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r:link="rId36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995200"/>
          <a:ext cx="1828800" cy="990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276225</xdr:rowOff>
    </xdr:from>
    <xdr:to>
      <xdr:col>0</xdr:col>
      <xdr:colOff>1828800</xdr:colOff>
      <xdr:row>16</xdr:row>
      <xdr:rowOff>1247775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xmlns="" id="{FF33E6CB-7937-4AB3-996E-B86D383014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r:link="rId36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576725"/>
          <a:ext cx="1828800" cy="9715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209550</xdr:rowOff>
    </xdr:from>
    <xdr:to>
      <xdr:col>0</xdr:col>
      <xdr:colOff>1828800</xdr:colOff>
      <xdr:row>30</xdr:row>
      <xdr:rowOff>1314450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xmlns="" id="{863BF7DE-E8C5-4123-8779-F3AC29EDA0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r:link="rId36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8906050"/>
          <a:ext cx="1828800" cy="1104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</xdr:row>
      <xdr:rowOff>285750</xdr:rowOff>
    </xdr:from>
    <xdr:to>
      <xdr:col>0</xdr:col>
      <xdr:colOff>1828800</xdr:colOff>
      <xdr:row>34</xdr:row>
      <xdr:rowOff>1238250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xmlns="" id="{8FAA58A4-5B32-43B4-9EA8-5952ACF87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r:link="rId37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826250"/>
          <a:ext cx="1828800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</xdr:row>
      <xdr:rowOff>147638</xdr:rowOff>
    </xdr:from>
    <xdr:to>
      <xdr:col>0</xdr:col>
      <xdr:colOff>1828800</xdr:colOff>
      <xdr:row>59</xdr:row>
      <xdr:rowOff>1376363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xmlns="" id="{6A079216-6292-4D35-A5FE-B9E58FC96E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r:link="rId37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228138"/>
          <a:ext cx="1828800" cy="1228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</xdr:row>
      <xdr:rowOff>95250</xdr:rowOff>
    </xdr:from>
    <xdr:to>
      <xdr:col>0</xdr:col>
      <xdr:colOff>1828800</xdr:colOff>
      <xdr:row>161</xdr:row>
      <xdr:rowOff>1428750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xmlns="" id="{5DB60A94-DD89-4BBD-85E6-90D0B450C2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r:link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631750"/>
          <a:ext cx="1828800" cy="1333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</xdr:row>
      <xdr:rowOff>271463</xdr:rowOff>
    </xdr:from>
    <xdr:to>
      <xdr:col>0</xdr:col>
      <xdr:colOff>1828800</xdr:colOff>
      <xdr:row>189</xdr:row>
      <xdr:rowOff>1252538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xmlns="" id="{2F93372A-9C1B-4BEE-AE8F-96C7CECB8F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r:link="rId37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663963"/>
          <a:ext cx="1828800" cy="98107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187</xdr:row>
      <xdr:rowOff>0</xdr:rowOff>
    </xdr:from>
    <xdr:to>
      <xdr:col>0</xdr:col>
      <xdr:colOff>1771650</xdr:colOff>
      <xdr:row>188</xdr:row>
      <xdr:rowOff>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xmlns="" id="{ADCAFCBE-CD44-4971-AD80-8570FC8C5D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r:link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22872500"/>
          <a:ext cx="1714500" cy="1524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186</xdr:row>
      <xdr:rowOff>195263</xdr:rowOff>
    </xdr:from>
    <xdr:to>
      <xdr:col>0</xdr:col>
      <xdr:colOff>1828800</xdr:colOff>
      <xdr:row>186</xdr:row>
      <xdr:rowOff>1328738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xmlns="" id="{7211B37B-63FE-41D1-82A5-C52969ED46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r:link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8703763"/>
          <a:ext cx="1828800" cy="11334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</xdr:row>
      <xdr:rowOff>161925</xdr:rowOff>
    </xdr:from>
    <xdr:to>
      <xdr:col>0</xdr:col>
      <xdr:colOff>1828800</xdr:colOff>
      <xdr:row>181</xdr:row>
      <xdr:rowOff>1362075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xmlns="" id="{874814BD-C830-4E33-A051-6B86BBAEBE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r:link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9338425"/>
          <a:ext cx="1828800" cy="12001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</xdr:row>
      <xdr:rowOff>147638</xdr:rowOff>
    </xdr:from>
    <xdr:to>
      <xdr:col>0</xdr:col>
      <xdr:colOff>1828800</xdr:colOff>
      <xdr:row>182</xdr:row>
      <xdr:rowOff>1376363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xmlns="" id="{53B75DBE-0DC5-4E1B-994B-F73CB3CBD5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r:link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2372138"/>
          <a:ext cx="1828800" cy="1228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</xdr:row>
      <xdr:rowOff>180975</xdr:rowOff>
    </xdr:from>
    <xdr:to>
      <xdr:col>0</xdr:col>
      <xdr:colOff>1828800</xdr:colOff>
      <xdr:row>183</xdr:row>
      <xdr:rowOff>1343025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xmlns="" id="{7A8EB496-4483-42A0-8202-B171578748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r:link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337475"/>
          <a:ext cx="1828800" cy="11620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</xdr:row>
      <xdr:rowOff>200025</xdr:rowOff>
    </xdr:from>
    <xdr:to>
      <xdr:col>0</xdr:col>
      <xdr:colOff>1828800</xdr:colOff>
      <xdr:row>180</xdr:row>
      <xdr:rowOff>1323975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xmlns="" id="{30E81E59-BA8B-4689-930C-58897102FE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r:link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828525"/>
          <a:ext cx="1828800" cy="1123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200025</xdr:rowOff>
    </xdr:from>
    <xdr:to>
      <xdr:col>0</xdr:col>
      <xdr:colOff>1828800</xdr:colOff>
      <xdr:row>36</xdr:row>
      <xdr:rowOff>1323975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xmlns="" id="{D213A829-3D95-4C1D-A685-AF9728C742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r:link="rId39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416525"/>
          <a:ext cx="1828800" cy="1123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</xdr:row>
      <xdr:rowOff>180975</xdr:rowOff>
    </xdr:from>
    <xdr:to>
      <xdr:col>0</xdr:col>
      <xdr:colOff>1828800</xdr:colOff>
      <xdr:row>176</xdr:row>
      <xdr:rowOff>1343025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xmlns="" id="{8DDB5778-2EB0-4229-BF0E-96E6B57A1F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r:link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089475"/>
          <a:ext cx="1828800" cy="11620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</xdr:row>
      <xdr:rowOff>228600</xdr:rowOff>
    </xdr:from>
    <xdr:to>
      <xdr:col>0</xdr:col>
      <xdr:colOff>1828800</xdr:colOff>
      <xdr:row>174</xdr:row>
      <xdr:rowOff>1295400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xmlns="" id="{46D7ACFD-6A11-487A-B859-5B1AC3819C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r:link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377100"/>
          <a:ext cx="1828800" cy="1066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</xdr:row>
      <xdr:rowOff>252413</xdr:rowOff>
    </xdr:from>
    <xdr:to>
      <xdr:col>0</xdr:col>
      <xdr:colOff>1828800</xdr:colOff>
      <xdr:row>41</xdr:row>
      <xdr:rowOff>1271588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xmlns="" id="{863B3DF6-0F21-4FF1-9B71-FC5644F1AD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r:link="rId39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972913"/>
          <a:ext cx="1828800" cy="10191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228600</xdr:rowOff>
    </xdr:from>
    <xdr:to>
      <xdr:col>0</xdr:col>
      <xdr:colOff>1828800</xdr:colOff>
      <xdr:row>14</xdr:row>
      <xdr:rowOff>1295400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xmlns="" id="{D72A0352-9EE6-4BCD-A17D-1358ED3EA3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r:link="rId39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441100"/>
          <a:ext cx="1828800" cy="1066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261938</xdr:rowOff>
    </xdr:from>
    <xdr:to>
      <xdr:col>0</xdr:col>
      <xdr:colOff>1828800</xdr:colOff>
      <xdr:row>11</xdr:row>
      <xdr:rowOff>1262063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xmlns="" id="{16ADACAC-47D7-4B49-8899-9DAA4EA342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r:link="rId40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1818438"/>
          <a:ext cx="1828800" cy="10001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237</xdr:row>
      <xdr:rowOff>171450</xdr:rowOff>
    </xdr:from>
    <xdr:to>
      <xdr:col>0</xdr:col>
      <xdr:colOff>1828800</xdr:colOff>
      <xdr:row>237</xdr:row>
      <xdr:rowOff>1352550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xmlns="" id="{CF0FAF0F-3967-4F75-BD62-22F4626C36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r:link="rId40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843950"/>
          <a:ext cx="1828800" cy="11811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185738</xdr:rowOff>
    </xdr:from>
    <xdr:to>
      <xdr:col>0</xdr:col>
      <xdr:colOff>1828800</xdr:colOff>
      <xdr:row>60</xdr:row>
      <xdr:rowOff>1338263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xmlns="" id="{30D4A8D8-98A1-4B43-A1E1-0C35E75DEC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r:link="rId40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238238"/>
          <a:ext cx="1828800" cy="11525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190500</xdr:rowOff>
    </xdr:from>
    <xdr:to>
      <xdr:col>0</xdr:col>
      <xdr:colOff>1828800</xdr:colOff>
      <xdr:row>110</xdr:row>
      <xdr:rowOff>1333500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xmlns="" id="{DFCD8B5C-F976-41BA-BC4C-44FBEEEB8A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r:link="rId40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451000"/>
          <a:ext cx="1828800" cy="1143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</xdr:row>
      <xdr:rowOff>233363</xdr:rowOff>
    </xdr:from>
    <xdr:to>
      <xdr:col>0</xdr:col>
      <xdr:colOff>1828800</xdr:colOff>
      <xdr:row>115</xdr:row>
      <xdr:rowOff>1290638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xmlns="" id="{FAFB6AD6-40E7-44F3-B683-13A8CF2992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r:link="rId40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525863"/>
          <a:ext cx="1828800" cy="10572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</xdr:row>
      <xdr:rowOff>228600</xdr:rowOff>
    </xdr:from>
    <xdr:to>
      <xdr:col>0</xdr:col>
      <xdr:colOff>1828800</xdr:colOff>
      <xdr:row>116</xdr:row>
      <xdr:rowOff>1295400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xmlns="" id="{2FE66E8C-ABE6-4944-AB3D-867A00A5BA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r:link="rId4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537100"/>
          <a:ext cx="1828800" cy="1066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</xdr:row>
      <xdr:rowOff>261938</xdr:rowOff>
    </xdr:from>
    <xdr:to>
      <xdr:col>0</xdr:col>
      <xdr:colOff>1828800</xdr:colOff>
      <xdr:row>136</xdr:row>
      <xdr:rowOff>1262063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xmlns="" id="{11DF1753-3493-4C22-BAFB-1AD4F59E0C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r:link="rId4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558438"/>
          <a:ext cx="1828800" cy="10001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314325</xdr:rowOff>
    </xdr:from>
    <xdr:to>
      <xdr:col>0</xdr:col>
      <xdr:colOff>1828800</xdr:colOff>
      <xdr:row>33</xdr:row>
      <xdr:rowOff>1209675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xmlns="" id="{E2C91804-7473-4449-B896-B1399E559E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r:link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666825"/>
          <a:ext cx="1828800" cy="895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</xdr:row>
      <xdr:rowOff>223838</xdr:rowOff>
    </xdr:from>
    <xdr:to>
      <xdr:col>0</xdr:col>
      <xdr:colOff>1828800</xdr:colOff>
      <xdr:row>111</xdr:row>
      <xdr:rowOff>1300163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xmlns="" id="{C89A43D0-FB6B-4E40-8E72-9B91DB1CD7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r:link="rId41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472338"/>
          <a:ext cx="1828800" cy="10763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</xdr:row>
      <xdr:rowOff>166688</xdr:rowOff>
    </xdr:from>
    <xdr:to>
      <xdr:col>0</xdr:col>
      <xdr:colOff>1828800</xdr:colOff>
      <xdr:row>112</xdr:row>
      <xdr:rowOff>1357313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xmlns="" id="{7DA5BDFE-C10C-4E42-88F9-1493B69ED3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r:link="rId4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9907188"/>
          <a:ext cx="1828800" cy="1190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</xdr:row>
      <xdr:rowOff>238125</xdr:rowOff>
    </xdr:from>
    <xdr:to>
      <xdr:col>0</xdr:col>
      <xdr:colOff>1828800</xdr:colOff>
      <xdr:row>81</xdr:row>
      <xdr:rowOff>1285875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xmlns="" id="{62DE23EA-E389-4069-A4EF-766EEFC21C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r:link="rId42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914625"/>
          <a:ext cx="1828800" cy="1047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</xdr:row>
      <xdr:rowOff>190500</xdr:rowOff>
    </xdr:from>
    <xdr:to>
      <xdr:col>0</xdr:col>
      <xdr:colOff>1828800</xdr:colOff>
      <xdr:row>82</xdr:row>
      <xdr:rowOff>1333500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xmlns="" id="{8579E788-F24B-4D1B-8020-C6B2BA0B2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r:link="rId42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159000"/>
          <a:ext cx="1828800" cy="1143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</xdr:row>
      <xdr:rowOff>276225</xdr:rowOff>
    </xdr:from>
    <xdr:to>
      <xdr:col>0</xdr:col>
      <xdr:colOff>1828800</xdr:colOff>
      <xdr:row>83</xdr:row>
      <xdr:rowOff>1247775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xmlns="" id="{796FF886-596E-4715-B1CC-C1727F738C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r:link="rId42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520725"/>
          <a:ext cx="1828800" cy="9715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</xdr:row>
      <xdr:rowOff>238125</xdr:rowOff>
    </xdr:from>
    <xdr:to>
      <xdr:col>0</xdr:col>
      <xdr:colOff>1828800</xdr:colOff>
      <xdr:row>79</xdr:row>
      <xdr:rowOff>1285875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xmlns="" id="{91EAB91C-C581-4942-83E0-A2DD1F5C13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r:link="rId42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678625"/>
          <a:ext cx="1828800" cy="1047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257175</xdr:rowOff>
    </xdr:from>
    <xdr:to>
      <xdr:col>0</xdr:col>
      <xdr:colOff>1828800</xdr:colOff>
      <xdr:row>78</xdr:row>
      <xdr:rowOff>1266825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xmlns="" id="{D1A01D50-8C71-4CAB-9941-BC1BA9F41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r:link="rId42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409675"/>
          <a:ext cx="1828800" cy="1009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</xdr:row>
      <xdr:rowOff>180975</xdr:rowOff>
    </xdr:from>
    <xdr:to>
      <xdr:col>0</xdr:col>
      <xdr:colOff>1828800</xdr:colOff>
      <xdr:row>91</xdr:row>
      <xdr:rowOff>1343025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xmlns="" id="{30F8E36B-DDA0-45B0-9E04-E4406B264A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r:link="rId43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825475"/>
          <a:ext cx="1828800" cy="11620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</xdr:row>
      <xdr:rowOff>242888</xdr:rowOff>
    </xdr:from>
    <xdr:to>
      <xdr:col>0</xdr:col>
      <xdr:colOff>1828800</xdr:colOff>
      <xdr:row>92</xdr:row>
      <xdr:rowOff>1281113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xmlns="" id="{547AF611-ED57-4599-8CD1-3833797005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r:link="rId43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351388"/>
          <a:ext cx="1828800" cy="1038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</xdr:row>
      <xdr:rowOff>223838</xdr:rowOff>
    </xdr:from>
    <xdr:to>
      <xdr:col>0</xdr:col>
      <xdr:colOff>1828800</xdr:colOff>
      <xdr:row>93</xdr:row>
      <xdr:rowOff>1300163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xmlns="" id="{E8B41B80-129A-4EAA-8480-A91C048FC7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r:link="rId43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3012338"/>
          <a:ext cx="1828800" cy="10763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</xdr:row>
      <xdr:rowOff>233363</xdr:rowOff>
    </xdr:from>
    <xdr:to>
      <xdr:col>0</xdr:col>
      <xdr:colOff>1828800</xdr:colOff>
      <xdr:row>173</xdr:row>
      <xdr:rowOff>1290638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xmlns="" id="{FC844C3A-26F9-4B64-84E4-4B68E2E09D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r:link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4837863"/>
          <a:ext cx="1828800" cy="10572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</xdr:row>
      <xdr:rowOff>142875</xdr:rowOff>
    </xdr:from>
    <xdr:to>
      <xdr:col>0</xdr:col>
      <xdr:colOff>1828800</xdr:colOff>
      <xdr:row>188</xdr:row>
      <xdr:rowOff>1381125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xmlns="" id="{BD529952-8433-4C83-8913-D33B977B38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r:link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35375"/>
          <a:ext cx="1828800" cy="1238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285750</xdr:rowOff>
    </xdr:from>
    <xdr:to>
      <xdr:col>0</xdr:col>
      <xdr:colOff>1828800</xdr:colOff>
      <xdr:row>19</xdr:row>
      <xdr:rowOff>1238250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xmlns="" id="{9EA4C732-C992-4E6E-A0CC-A08D2E161B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r:link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4222250"/>
          <a:ext cx="1828800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</xdr:row>
      <xdr:rowOff>261938</xdr:rowOff>
    </xdr:from>
    <xdr:to>
      <xdr:col>0</xdr:col>
      <xdr:colOff>1828800</xdr:colOff>
      <xdr:row>134</xdr:row>
      <xdr:rowOff>1262063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xmlns="" id="{A7BBB117-57C4-47C0-A41F-2356895949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r:link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6766438"/>
          <a:ext cx="1828800" cy="10001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</xdr:row>
      <xdr:rowOff>61913</xdr:rowOff>
    </xdr:from>
    <xdr:to>
      <xdr:col>0</xdr:col>
      <xdr:colOff>1828800</xdr:colOff>
      <xdr:row>215</xdr:row>
      <xdr:rowOff>1462088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xmlns="" id="{52EDE88D-2FC9-4209-A3AE-1F6E30CAB7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r:link="rId4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458413"/>
          <a:ext cx="1828800" cy="14001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156483</xdr:rowOff>
    </xdr:from>
    <xdr:to>
      <xdr:col>0</xdr:col>
      <xdr:colOff>1047750</xdr:colOff>
      <xdr:row>3</xdr:row>
      <xdr:rowOff>667039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57AA9E29-DAFC-B9C4-64DC-947683BD9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0" y="1108983"/>
          <a:ext cx="1047750" cy="51055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68036</xdr:rowOff>
    </xdr:from>
    <xdr:to>
      <xdr:col>0</xdr:col>
      <xdr:colOff>1039290</xdr:colOff>
      <xdr:row>5</xdr:row>
      <xdr:rowOff>47626</xdr:rowOff>
    </xdr:to>
    <xdr:pic>
      <xdr:nvPicPr>
        <xdr:cNvPr id="15" name="Picture 14" descr="GEL-SONOMA 7 | Men | Midnight/Electric Red | Men's Trail Running Shoes |  ASICS United States">
          <a:extLst>
            <a:ext uri="{FF2B5EF4-FFF2-40B4-BE49-F238E27FC236}">
              <a16:creationId xmlns:a16="http://schemas.microsoft.com/office/drawing/2014/main" xmlns="" id="{B80CE2D4-A08E-0CD5-5C20-72AC2FB37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0"/>
          <a:ext cx="1039290" cy="775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190501</xdr:rowOff>
    </xdr:from>
    <xdr:to>
      <xdr:col>0</xdr:col>
      <xdr:colOff>1028450</xdr:colOff>
      <xdr:row>7</xdr:row>
      <xdr:rowOff>673554</xdr:rowOff>
    </xdr:to>
    <xdr:pic>
      <xdr:nvPicPr>
        <xdr:cNvPr id="17" name="Picture 16" descr="Asics Magic Speed 3 sunrise red/black (Herren) (1011B703-600) ab € 123,24  (2024) | heise preisvergleich Deutschland">
          <a:extLst>
            <a:ext uri="{FF2B5EF4-FFF2-40B4-BE49-F238E27FC236}">
              <a16:creationId xmlns:a16="http://schemas.microsoft.com/office/drawing/2014/main" xmlns="" id="{D02DD12D-5807-7502-9E42-E5AC632AD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80858"/>
          <a:ext cx="1028450" cy="483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27214</xdr:colOff>
      <xdr:row>8</xdr:row>
      <xdr:rowOff>210912</xdr:rowOff>
    </xdr:from>
    <xdr:to>
      <xdr:col>0</xdr:col>
      <xdr:colOff>1060893</xdr:colOff>
      <xdr:row>8</xdr:row>
      <xdr:rowOff>727984</xdr:rowOff>
    </xdr:to>
    <xdr:pic>
      <xdr:nvPicPr>
        <xdr:cNvPr id="26" name="Picture 25" descr="Trail-Schuhe Asics GEL-NIMBUS 25 TR - Top4Running.de">
          <a:extLst>
            <a:ext uri="{FF2B5EF4-FFF2-40B4-BE49-F238E27FC236}">
              <a16:creationId xmlns:a16="http://schemas.microsoft.com/office/drawing/2014/main" xmlns="" id="{8EACB6D8-DC51-E2E7-D054-41AC6B1DE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" y="5585733"/>
          <a:ext cx="1033679" cy="51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</xdr:row>
      <xdr:rowOff>176893</xdr:rowOff>
    </xdr:from>
    <xdr:to>
      <xdr:col>0</xdr:col>
      <xdr:colOff>1088138</xdr:colOff>
      <xdr:row>9</xdr:row>
      <xdr:rowOff>659947</xdr:rowOff>
    </xdr:to>
    <xdr:pic>
      <xdr:nvPicPr>
        <xdr:cNvPr id="35" name="Picture 34" descr="SCARPA DA RUNNING DA UOMO ASICS PURSUE 9 1011B884 001 - Tecnica Sport">
          <a:extLst>
            <a:ext uri="{FF2B5EF4-FFF2-40B4-BE49-F238E27FC236}">
              <a16:creationId xmlns:a16="http://schemas.microsoft.com/office/drawing/2014/main" xmlns="" id="{ECD4E453-A4E8-C830-EADD-DC9B2C9E6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6179"/>
          <a:ext cx="1088138" cy="483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197304</xdr:rowOff>
    </xdr:from>
    <xdr:to>
      <xdr:col>0</xdr:col>
      <xdr:colOff>1041361</xdr:colOff>
      <xdr:row>10</xdr:row>
      <xdr:rowOff>721179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C24F8A61-5599-F6CE-E3A1-9DCCAB461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0" y="7341054"/>
          <a:ext cx="1041361" cy="523875"/>
        </a:xfrm>
        <a:prstGeom prst="rect">
          <a:avLst/>
        </a:prstGeom>
      </xdr:spPr>
    </xdr:pic>
    <xdr:clientData/>
  </xdr:twoCellAnchor>
  <xdr:twoCellAnchor>
    <xdr:from>
      <xdr:col>0</xdr:col>
      <xdr:colOff>13607</xdr:colOff>
      <xdr:row>13</xdr:row>
      <xdr:rowOff>244929</xdr:rowOff>
    </xdr:from>
    <xdr:to>
      <xdr:col>0</xdr:col>
      <xdr:colOff>1032235</xdr:colOff>
      <xdr:row>13</xdr:row>
      <xdr:rowOff>687161</xdr:rowOff>
    </xdr:to>
    <xdr:pic>
      <xdr:nvPicPr>
        <xdr:cNvPr id="52" name="Picture 51" descr="ᐉ Кроссовки женские летние Asics GEL-CONTEND 6 1012A570-021 р.37 серые •  Купить в Киеве, Украине • Лучшая цена в Эпицентр">
          <a:extLst>
            <a:ext uri="{FF2B5EF4-FFF2-40B4-BE49-F238E27FC236}">
              <a16:creationId xmlns:a16="http://schemas.microsoft.com/office/drawing/2014/main" xmlns="" id="{39D58414-A0A9-AB3E-86B9-439CA64C5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3607" y="10042072"/>
          <a:ext cx="1018628" cy="442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17</xdr:row>
      <xdr:rowOff>81643</xdr:rowOff>
    </xdr:from>
    <xdr:to>
      <xdr:col>0</xdr:col>
      <xdr:colOff>1048407</xdr:colOff>
      <xdr:row>17</xdr:row>
      <xdr:rowOff>864054</xdr:rowOff>
    </xdr:to>
    <xdr:pic>
      <xdr:nvPicPr>
        <xdr:cNvPr id="63" name="Picture 62" descr="GEL-SONOMA 6 | Women | Black/Night Shade | Womens Trail Running Shoes |  ASICS Australia">
          <a:extLst>
            <a:ext uri="{FF2B5EF4-FFF2-40B4-BE49-F238E27FC236}">
              <a16:creationId xmlns:a16="http://schemas.microsoft.com/office/drawing/2014/main" xmlns="" id="{5631D4CF-85DB-0C08-6140-A62D75AB1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16643"/>
          <a:ext cx="1048407" cy="782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18</xdr:row>
      <xdr:rowOff>210911</xdr:rowOff>
    </xdr:from>
    <xdr:to>
      <xdr:col>0</xdr:col>
      <xdr:colOff>1056168</xdr:colOff>
      <xdr:row>18</xdr:row>
      <xdr:rowOff>700768</xdr:rowOff>
    </xdr:to>
    <xdr:pic>
      <xdr:nvPicPr>
        <xdr:cNvPr id="71" name="Picture 70" descr="Laufschuhe Asics GEL-PULSE 13 W - Top4Running.de">
          <a:extLst>
            <a:ext uri="{FF2B5EF4-FFF2-40B4-BE49-F238E27FC236}">
              <a16:creationId xmlns:a16="http://schemas.microsoft.com/office/drawing/2014/main" xmlns="" id="{101820B5-A080-7BB1-491B-E6BE7E566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0375"/>
          <a:ext cx="1056168" cy="489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20</xdr:row>
      <xdr:rowOff>142876</xdr:rowOff>
    </xdr:from>
    <xdr:to>
      <xdr:col>0</xdr:col>
      <xdr:colOff>1059974</xdr:colOff>
      <xdr:row>20</xdr:row>
      <xdr:rowOff>707572</xdr:rowOff>
    </xdr:to>
    <xdr:pic>
      <xdr:nvPicPr>
        <xdr:cNvPr id="78" name="Picture 77" descr="Купить женские кроссовки Asics GT-2000 10 W | Интернет-магазин RunLab">
          <a:extLst>
            <a:ext uri="{FF2B5EF4-FFF2-40B4-BE49-F238E27FC236}">
              <a16:creationId xmlns:a16="http://schemas.microsoft.com/office/drawing/2014/main" xmlns="" id="{D6E444DB-9F67-5064-078C-9807FD7AC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0" y="16131269"/>
          <a:ext cx="1059974" cy="564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</xdr:row>
      <xdr:rowOff>224518</xdr:rowOff>
    </xdr:from>
    <xdr:to>
      <xdr:col>1</xdr:col>
      <xdr:colOff>229</xdr:colOff>
      <xdr:row>21</xdr:row>
      <xdr:rowOff>727982</xdr:rowOff>
    </xdr:to>
    <xdr:pic>
      <xdr:nvPicPr>
        <xdr:cNvPr id="79" name="Picture 78" descr="Laufschuhe Asics GEL-KAYANO 28 W - Top4Running.de">
          <a:extLst>
            <a:ext uri="{FF2B5EF4-FFF2-40B4-BE49-F238E27FC236}">
              <a16:creationId xmlns:a16="http://schemas.microsoft.com/office/drawing/2014/main" xmlns="" id="{8E7939A7-3CDE-414A-A213-6B0191E5F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97375"/>
          <a:ext cx="1088800" cy="503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</xdr:row>
      <xdr:rowOff>217715</xdr:rowOff>
    </xdr:from>
    <xdr:to>
      <xdr:col>0</xdr:col>
      <xdr:colOff>1060650</xdr:colOff>
      <xdr:row>22</xdr:row>
      <xdr:rowOff>714376</xdr:rowOff>
    </xdr:to>
    <xdr:pic>
      <xdr:nvPicPr>
        <xdr:cNvPr id="2" name="Picture 1" descr="Laufschuhe Asics GEL-KAYANO 28 W - Top4Running.de">
          <a:extLst>
            <a:ext uri="{FF2B5EF4-FFF2-40B4-BE49-F238E27FC236}">
              <a16:creationId xmlns:a16="http://schemas.microsoft.com/office/drawing/2014/main" xmlns="" id="{B4F20E9D-6995-FF32-68CA-C5DD4927B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75036"/>
          <a:ext cx="1060650" cy="496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25</xdr:row>
      <xdr:rowOff>149680</xdr:rowOff>
    </xdr:from>
    <xdr:to>
      <xdr:col>0</xdr:col>
      <xdr:colOff>1049348</xdr:colOff>
      <xdr:row>25</xdr:row>
      <xdr:rowOff>659948</xdr:rowOff>
    </xdr:to>
    <xdr:pic>
      <xdr:nvPicPr>
        <xdr:cNvPr id="4" name="Picture 3" descr="Laufschuhe Asics GT-2000 10 G-TX - Top4Running.de">
          <a:extLst>
            <a:ext uri="{FF2B5EF4-FFF2-40B4-BE49-F238E27FC236}">
              <a16:creationId xmlns:a16="http://schemas.microsoft.com/office/drawing/2014/main" xmlns="" id="{ABAAA35C-DC63-C578-D1BC-BD5524D84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0" y="20560394"/>
          <a:ext cx="1049348" cy="510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39"/>
  <sheetViews>
    <sheetView tabSelected="1" zoomScaleNormal="100" workbookViewId="0">
      <selection activeCell="AJ5" sqref="AJ5"/>
    </sheetView>
  </sheetViews>
  <sheetFormatPr defaultColWidth="9.125" defaultRowHeight="15"/>
  <cols>
    <col min="1" max="1" width="15.125" style="6" customWidth="1"/>
    <col min="2" max="2" width="11.25" style="6" customWidth="1"/>
    <col min="3" max="3" width="9.875" style="6" customWidth="1"/>
    <col min="4" max="4" width="11.25" style="6" customWidth="1"/>
    <col min="5" max="5" width="8" style="6" customWidth="1"/>
    <col min="6" max="6" width="12.875" style="6" bestFit="1" customWidth="1"/>
    <col min="7" max="7" width="12.75" style="6" customWidth="1"/>
    <col min="8" max="8" width="6.75" style="19" customWidth="1"/>
    <col min="9" max="9" width="3" style="19" bestFit="1" customWidth="1"/>
    <col min="10" max="10" width="2.625" style="19" bestFit="1" customWidth="1"/>
    <col min="11" max="11" width="3" style="19" bestFit="1" customWidth="1"/>
    <col min="12" max="12" width="2.625" style="19" bestFit="1" customWidth="1"/>
    <col min="13" max="13" width="3.875" style="19" bestFit="1" customWidth="1"/>
    <col min="14" max="22" width="3.375" style="19" bestFit="1" customWidth="1"/>
    <col min="23" max="23" width="3.875" style="19" bestFit="1" customWidth="1"/>
    <col min="24" max="24" width="3.375" style="19" bestFit="1" customWidth="1"/>
    <col min="25" max="25" width="3.875" style="19" bestFit="1" customWidth="1"/>
    <col min="26" max="26" width="3.375" style="19" bestFit="1" customWidth="1"/>
    <col min="27" max="27" width="3.875" style="19" bestFit="1" customWidth="1"/>
    <col min="28" max="28" width="2.625" style="19" bestFit="1" customWidth="1"/>
    <col min="29" max="29" width="3.875" style="19" bestFit="1" customWidth="1"/>
    <col min="30" max="31" width="2.625" style="19" bestFit="1" customWidth="1"/>
    <col min="32" max="32" width="9.25" style="8" customWidth="1"/>
    <col min="33" max="33" width="8.75" style="7" bestFit="1" customWidth="1"/>
    <col min="34" max="34" width="10.25" style="7" bestFit="1" customWidth="1"/>
    <col min="51" max="51" width="6.875" hidden="1" customWidth="1"/>
  </cols>
  <sheetData>
    <row r="1" spans="1:51" ht="14.25">
      <c r="A1" s="9"/>
      <c r="B1" s="9"/>
      <c r="C1" s="9"/>
      <c r="D1" s="9"/>
      <c r="E1" s="9"/>
      <c r="F1" s="9"/>
      <c r="G1" s="9"/>
      <c r="H1" s="20" t="s">
        <v>427</v>
      </c>
      <c r="I1" s="20" t="s">
        <v>8</v>
      </c>
      <c r="J1" s="20" t="s">
        <v>10</v>
      </c>
      <c r="K1" s="20" t="s">
        <v>12</v>
      </c>
      <c r="L1" s="20" t="s">
        <v>14</v>
      </c>
      <c r="M1" s="20" t="s">
        <v>15</v>
      </c>
      <c r="N1" s="20" t="s">
        <v>140</v>
      </c>
      <c r="O1" s="20" t="s">
        <v>141</v>
      </c>
      <c r="P1" s="20" t="s">
        <v>142</v>
      </c>
      <c r="Q1" s="20" t="s">
        <v>143</v>
      </c>
      <c r="R1" s="20" t="s">
        <v>18</v>
      </c>
      <c r="S1" s="20" t="s">
        <v>19</v>
      </c>
      <c r="T1" s="20" t="s">
        <v>20</v>
      </c>
      <c r="U1" s="20" t="s">
        <v>21</v>
      </c>
      <c r="V1" s="20" t="s">
        <v>22</v>
      </c>
      <c r="W1" s="20" t="s">
        <v>23</v>
      </c>
      <c r="X1" s="20" t="s">
        <v>0</v>
      </c>
      <c r="Y1" s="20" t="s">
        <v>1</v>
      </c>
      <c r="Z1" s="20" t="s">
        <v>2</v>
      </c>
      <c r="AA1" s="20" t="s">
        <v>3</v>
      </c>
      <c r="AB1" s="20"/>
      <c r="AC1" s="20"/>
      <c r="AD1" s="20"/>
      <c r="AE1" s="20"/>
      <c r="AF1" s="10"/>
      <c r="AG1" s="11"/>
      <c r="AH1" s="12"/>
      <c r="AY1" s="1"/>
    </row>
    <row r="2" spans="1:51" ht="14.25">
      <c r="A2" s="9"/>
      <c r="B2" s="9"/>
      <c r="C2" s="9"/>
      <c r="D2" s="9"/>
      <c r="E2" s="9"/>
      <c r="F2" s="9"/>
      <c r="G2" s="9"/>
      <c r="H2" s="20" t="s">
        <v>428</v>
      </c>
      <c r="I2" s="20" t="s">
        <v>19</v>
      </c>
      <c r="J2" s="20" t="s">
        <v>20</v>
      </c>
      <c r="K2" s="20" t="s">
        <v>21</v>
      </c>
      <c r="L2" s="20" t="s">
        <v>22</v>
      </c>
      <c r="M2" s="20" t="s">
        <v>23</v>
      </c>
      <c r="N2" s="20" t="s">
        <v>0</v>
      </c>
      <c r="O2" s="20" t="s">
        <v>1</v>
      </c>
      <c r="P2" s="20" t="s">
        <v>2</v>
      </c>
      <c r="Q2" s="20" t="s">
        <v>3</v>
      </c>
      <c r="R2" s="20" t="s">
        <v>4</v>
      </c>
      <c r="S2" s="20" t="s">
        <v>5</v>
      </c>
      <c r="T2" s="20" t="s">
        <v>6</v>
      </c>
      <c r="U2" s="20" t="s">
        <v>7</v>
      </c>
      <c r="V2" s="20" t="s">
        <v>8</v>
      </c>
      <c r="W2" s="20" t="s">
        <v>9</v>
      </c>
      <c r="X2" s="20" t="s">
        <v>10</v>
      </c>
      <c r="Y2" s="20" t="s">
        <v>11</v>
      </c>
      <c r="Z2" s="20" t="s">
        <v>12</v>
      </c>
      <c r="AA2" s="20" t="s">
        <v>13</v>
      </c>
      <c r="AB2" s="20" t="s">
        <v>14</v>
      </c>
      <c r="AC2" s="20" t="s">
        <v>15</v>
      </c>
      <c r="AD2" s="20" t="s">
        <v>16</v>
      </c>
      <c r="AE2" s="20" t="s">
        <v>17</v>
      </c>
      <c r="AF2" s="10">
        <v>31758</v>
      </c>
      <c r="AG2" s="11"/>
      <c r="AH2" s="12"/>
      <c r="AY2" s="1"/>
    </row>
    <row r="3" spans="1:51" s="23" customFormat="1" ht="34.9" customHeight="1">
      <c r="A3" s="21" t="s">
        <v>433</v>
      </c>
      <c r="B3" s="21" t="s">
        <v>432</v>
      </c>
      <c r="C3" s="21" t="s">
        <v>431</v>
      </c>
      <c r="D3" s="21" t="s">
        <v>437</v>
      </c>
      <c r="E3" s="21" t="s">
        <v>422</v>
      </c>
      <c r="F3" s="21" t="s">
        <v>421</v>
      </c>
      <c r="G3" s="21" t="s">
        <v>434</v>
      </c>
      <c r="H3" s="22" t="s">
        <v>435</v>
      </c>
      <c r="I3" s="27" t="s">
        <v>436</v>
      </c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9"/>
      <c r="AF3" s="24" t="s">
        <v>429</v>
      </c>
      <c r="AG3" s="25" t="s">
        <v>430</v>
      </c>
      <c r="AH3" s="25" t="s">
        <v>25</v>
      </c>
      <c r="AY3" s="2" t="s">
        <v>24</v>
      </c>
    </row>
    <row r="4" spans="1:51" ht="64.5" customHeight="1">
      <c r="A4" s="14"/>
      <c r="B4" s="14" t="s">
        <v>418</v>
      </c>
      <c r="C4" s="14" t="s">
        <v>419</v>
      </c>
      <c r="D4" s="14" t="s">
        <v>420</v>
      </c>
      <c r="E4" s="14" t="s">
        <v>423</v>
      </c>
      <c r="F4" s="14" t="s">
        <v>59</v>
      </c>
      <c r="G4" s="14" t="s">
        <v>28</v>
      </c>
      <c r="H4" s="17" t="s">
        <v>428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6</v>
      </c>
      <c r="O4" s="17">
        <v>5</v>
      </c>
      <c r="P4" s="17">
        <v>14</v>
      </c>
      <c r="Q4" s="17">
        <v>2</v>
      </c>
      <c r="R4" s="17">
        <v>1</v>
      </c>
      <c r="S4" s="17">
        <v>3</v>
      </c>
      <c r="T4" s="17">
        <v>16</v>
      </c>
      <c r="U4" s="17">
        <v>0</v>
      </c>
      <c r="V4" s="17">
        <v>0</v>
      </c>
      <c r="W4" s="17">
        <v>0</v>
      </c>
      <c r="X4" s="17">
        <v>0</v>
      </c>
      <c r="Y4" s="17">
        <v>0</v>
      </c>
      <c r="Z4" s="17">
        <v>0</v>
      </c>
      <c r="AA4" s="17">
        <v>0</v>
      </c>
      <c r="AB4" s="17">
        <v>0</v>
      </c>
      <c r="AC4" s="17">
        <v>0</v>
      </c>
      <c r="AD4" s="17">
        <v>0</v>
      </c>
      <c r="AE4" s="17">
        <v>0</v>
      </c>
      <c r="AF4" s="15">
        <f>SUM(I4:AE4)</f>
        <v>47</v>
      </c>
      <c r="AG4" s="13">
        <f>AH4/2</f>
        <v>90</v>
      </c>
      <c r="AH4" s="13">
        <v>180</v>
      </c>
      <c r="AY4" s="3" t="s">
        <v>58</v>
      </c>
    </row>
    <row r="5" spans="1:51" ht="62.65" customHeight="1">
      <c r="A5" s="16"/>
      <c r="B5" s="14" t="s">
        <v>418</v>
      </c>
      <c r="C5" s="14" t="s">
        <v>419</v>
      </c>
      <c r="D5" s="14" t="s">
        <v>420</v>
      </c>
      <c r="E5" s="14" t="s">
        <v>423</v>
      </c>
      <c r="F5" s="14" t="s">
        <v>61</v>
      </c>
      <c r="G5" s="14" t="s">
        <v>60</v>
      </c>
      <c r="H5" s="17" t="s">
        <v>428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1</v>
      </c>
      <c r="P5" s="17">
        <v>29</v>
      </c>
      <c r="Q5" s="17">
        <v>27</v>
      </c>
      <c r="R5" s="17">
        <v>0</v>
      </c>
      <c r="S5" s="17">
        <v>17</v>
      </c>
      <c r="T5" s="17">
        <v>0</v>
      </c>
      <c r="U5" s="17">
        <v>1</v>
      </c>
      <c r="V5" s="17">
        <v>0</v>
      </c>
      <c r="W5" s="17">
        <v>0</v>
      </c>
      <c r="X5" s="17">
        <v>0</v>
      </c>
      <c r="Y5" s="17">
        <v>0</v>
      </c>
      <c r="Z5" s="17">
        <v>0</v>
      </c>
      <c r="AA5" s="17">
        <v>0</v>
      </c>
      <c r="AB5" s="17">
        <v>0</v>
      </c>
      <c r="AC5" s="17">
        <v>0</v>
      </c>
      <c r="AD5" s="17">
        <v>0</v>
      </c>
      <c r="AE5" s="17">
        <v>0</v>
      </c>
      <c r="AF5" s="15">
        <f t="shared" ref="AF5:AF68" si="0">SUM(I5:AE5)</f>
        <v>75</v>
      </c>
      <c r="AG5" s="13">
        <f t="shared" ref="AG5:AG68" si="1">AH5/2</f>
        <v>55</v>
      </c>
      <c r="AH5" s="13">
        <v>110</v>
      </c>
      <c r="AY5" s="3" t="s">
        <v>58</v>
      </c>
    </row>
    <row r="6" spans="1:51" ht="60.75" customHeight="1">
      <c r="A6" s="14"/>
      <c r="B6" s="14" t="s">
        <v>418</v>
      </c>
      <c r="C6" s="14" t="s">
        <v>419</v>
      </c>
      <c r="D6" s="14" t="s">
        <v>420</v>
      </c>
      <c r="E6" s="14" t="s">
        <v>423</v>
      </c>
      <c r="F6" s="14" t="s">
        <v>63</v>
      </c>
      <c r="G6" s="14" t="s">
        <v>62</v>
      </c>
      <c r="H6" s="17" t="s">
        <v>428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10</v>
      </c>
      <c r="O6" s="17">
        <v>10</v>
      </c>
      <c r="P6" s="17">
        <v>5</v>
      </c>
      <c r="Q6" s="17">
        <v>6</v>
      </c>
      <c r="R6" s="17">
        <v>0</v>
      </c>
      <c r="S6" s="17">
        <v>1</v>
      </c>
      <c r="T6" s="17">
        <v>0</v>
      </c>
      <c r="U6" s="17">
        <v>0</v>
      </c>
      <c r="V6" s="17">
        <v>0</v>
      </c>
      <c r="W6" s="17">
        <v>0</v>
      </c>
      <c r="X6" s="17">
        <v>0</v>
      </c>
      <c r="Y6" s="17">
        <v>3</v>
      </c>
      <c r="Z6" s="17">
        <v>0</v>
      </c>
      <c r="AA6" s="17">
        <v>1</v>
      </c>
      <c r="AB6" s="17">
        <v>4</v>
      </c>
      <c r="AC6" s="17">
        <v>0</v>
      </c>
      <c r="AD6" s="17">
        <v>0</v>
      </c>
      <c r="AE6" s="17">
        <v>0</v>
      </c>
      <c r="AF6" s="15">
        <f t="shared" si="0"/>
        <v>40</v>
      </c>
      <c r="AG6" s="13">
        <f t="shared" si="1"/>
        <v>65</v>
      </c>
      <c r="AH6" s="13">
        <v>130</v>
      </c>
      <c r="AY6" s="3" t="s">
        <v>58</v>
      </c>
    </row>
    <row r="7" spans="1:51" ht="69.95" customHeight="1">
      <c r="A7" s="14"/>
      <c r="B7" s="14" t="s">
        <v>418</v>
      </c>
      <c r="C7" s="14" t="s">
        <v>419</v>
      </c>
      <c r="D7" s="14" t="s">
        <v>420</v>
      </c>
      <c r="E7" s="14" t="s">
        <v>423</v>
      </c>
      <c r="F7" s="14" t="s">
        <v>64</v>
      </c>
      <c r="G7" s="14" t="s">
        <v>62</v>
      </c>
      <c r="H7" s="17" t="s">
        <v>428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2</v>
      </c>
      <c r="Q7" s="17">
        <v>8</v>
      </c>
      <c r="R7" s="17">
        <v>2</v>
      </c>
      <c r="S7" s="17">
        <v>0</v>
      </c>
      <c r="T7" s="17">
        <v>5</v>
      </c>
      <c r="U7" s="17">
        <v>2</v>
      </c>
      <c r="V7" s="17">
        <v>0</v>
      </c>
      <c r="W7" s="17">
        <v>0</v>
      </c>
      <c r="X7" s="17">
        <v>0</v>
      </c>
      <c r="Y7" s="17">
        <v>1</v>
      </c>
      <c r="Z7" s="17">
        <v>4</v>
      </c>
      <c r="AA7" s="17">
        <v>0</v>
      </c>
      <c r="AB7" s="17">
        <v>0</v>
      </c>
      <c r="AC7" s="17">
        <v>0</v>
      </c>
      <c r="AD7" s="17">
        <v>0</v>
      </c>
      <c r="AE7" s="17">
        <v>0</v>
      </c>
      <c r="AF7" s="15">
        <f t="shared" si="0"/>
        <v>24</v>
      </c>
      <c r="AG7" s="13">
        <f t="shared" si="1"/>
        <v>65</v>
      </c>
      <c r="AH7" s="13">
        <v>130</v>
      </c>
      <c r="AY7" s="3" t="s">
        <v>58</v>
      </c>
    </row>
    <row r="8" spans="1:51" ht="69.95" customHeight="1">
      <c r="A8" s="16"/>
      <c r="B8" s="14" t="s">
        <v>418</v>
      </c>
      <c r="C8" s="14" t="s">
        <v>419</v>
      </c>
      <c r="D8" s="14" t="s">
        <v>420</v>
      </c>
      <c r="E8" s="14" t="s">
        <v>425</v>
      </c>
      <c r="F8" s="14" t="s">
        <v>66</v>
      </c>
      <c r="G8" s="14" t="s">
        <v>65</v>
      </c>
      <c r="H8" s="17" t="s">
        <v>428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17</v>
      </c>
      <c r="O8" s="17">
        <v>26</v>
      </c>
      <c r="P8" s="17">
        <v>20</v>
      </c>
      <c r="Q8" s="17">
        <v>0</v>
      </c>
      <c r="R8" s="17">
        <v>0</v>
      </c>
      <c r="S8" s="17">
        <v>0</v>
      </c>
      <c r="T8" s="17">
        <v>0</v>
      </c>
      <c r="U8" s="17">
        <v>0</v>
      </c>
      <c r="V8" s="17">
        <v>0</v>
      </c>
      <c r="W8" s="17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7">
        <v>0</v>
      </c>
      <c r="AD8" s="17">
        <v>0</v>
      </c>
      <c r="AE8" s="17">
        <v>0</v>
      </c>
      <c r="AF8" s="15">
        <f t="shared" si="0"/>
        <v>63</v>
      </c>
      <c r="AG8" s="13">
        <f t="shared" si="1"/>
        <v>95</v>
      </c>
      <c r="AH8" s="13">
        <v>190</v>
      </c>
      <c r="AY8" s="3" t="s">
        <v>58</v>
      </c>
    </row>
    <row r="9" spans="1:51" ht="69.95" customHeight="1">
      <c r="A9" s="16"/>
      <c r="B9" s="14" t="s">
        <v>418</v>
      </c>
      <c r="C9" s="14" t="s">
        <v>419</v>
      </c>
      <c r="D9" s="14" t="s">
        <v>420</v>
      </c>
      <c r="E9" s="14" t="s">
        <v>423</v>
      </c>
      <c r="F9" s="14" t="s">
        <v>68</v>
      </c>
      <c r="G9" s="14" t="s">
        <v>67</v>
      </c>
      <c r="H9" s="17" t="s">
        <v>428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3</v>
      </c>
      <c r="O9" s="17">
        <v>4</v>
      </c>
      <c r="P9" s="17">
        <v>0</v>
      </c>
      <c r="Q9" s="17">
        <v>0</v>
      </c>
      <c r="R9" s="17">
        <v>1</v>
      </c>
      <c r="S9" s="17">
        <v>0</v>
      </c>
      <c r="T9" s="17">
        <v>0</v>
      </c>
      <c r="U9" s="17">
        <v>0</v>
      </c>
      <c r="V9" s="17">
        <v>0</v>
      </c>
      <c r="W9" s="17">
        <v>1</v>
      </c>
      <c r="X9" s="17">
        <v>0</v>
      </c>
      <c r="Y9" s="17">
        <v>0</v>
      </c>
      <c r="Z9" s="17">
        <v>0</v>
      </c>
      <c r="AA9" s="17">
        <v>1</v>
      </c>
      <c r="AB9" s="17">
        <v>0</v>
      </c>
      <c r="AC9" s="17">
        <v>4</v>
      </c>
      <c r="AD9" s="17">
        <v>0</v>
      </c>
      <c r="AE9" s="17">
        <v>1</v>
      </c>
      <c r="AF9" s="15">
        <f t="shared" si="0"/>
        <v>15</v>
      </c>
      <c r="AG9" s="13">
        <f t="shared" si="1"/>
        <v>105</v>
      </c>
      <c r="AH9" s="13">
        <v>210</v>
      </c>
      <c r="AY9" s="3" t="s">
        <v>58</v>
      </c>
    </row>
    <row r="10" spans="1:51" ht="69.95" customHeight="1">
      <c r="A10" s="16"/>
      <c r="B10" s="14" t="s">
        <v>418</v>
      </c>
      <c r="C10" s="14" t="s">
        <v>419</v>
      </c>
      <c r="D10" s="14" t="s">
        <v>420</v>
      </c>
      <c r="E10" s="14" t="s">
        <v>425</v>
      </c>
      <c r="F10" s="14" t="s">
        <v>70</v>
      </c>
      <c r="G10" s="14" t="s">
        <v>69</v>
      </c>
      <c r="H10" s="17" t="s">
        <v>428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3</v>
      </c>
      <c r="O10" s="17">
        <v>4</v>
      </c>
      <c r="P10" s="17">
        <v>1</v>
      </c>
      <c r="Q10" s="17">
        <v>6</v>
      </c>
      <c r="R10" s="17">
        <v>0</v>
      </c>
      <c r="S10" s="17">
        <v>0</v>
      </c>
      <c r="T10" s="17">
        <v>8</v>
      </c>
      <c r="U10" s="17">
        <v>0</v>
      </c>
      <c r="V10" s="17">
        <v>0</v>
      </c>
      <c r="W10" s="17">
        <v>0</v>
      </c>
      <c r="X10" s="17">
        <v>0</v>
      </c>
      <c r="Y10" s="17">
        <v>9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5">
        <f t="shared" si="0"/>
        <v>31</v>
      </c>
      <c r="AG10" s="13">
        <f t="shared" si="1"/>
        <v>85</v>
      </c>
      <c r="AH10" s="13">
        <v>170</v>
      </c>
      <c r="AY10" s="3" t="s">
        <v>58</v>
      </c>
    </row>
    <row r="11" spans="1:51" ht="69.95" customHeight="1">
      <c r="A11" s="14"/>
      <c r="B11" s="14" t="s">
        <v>418</v>
      </c>
      <c r="C11" s="14" t="s">
        <v>419</v>
      </c>
      <c r="D11" s="14" t="s">
        <v>420</v>
      </c>
      <c r="E11" s="14" t="s">
        <v>424</v>
      </c>
      <c r="F11" s="14" t="s">
        <v>355</v>
      </c>
      <c r="G11" s="14" t="s">
        <v>354</v>
      </c>
      <c r="H11" s="17" t="s">
        <v>428</v>
      </c>
      <c r="I11" s="17">
        <v>0</v>
      </c>
      <c r="J11" s="17">
        <v>0</v>
      </c>
      <c r="K11" s="17">
        <v>0</v>
      </c>
      <c r="L11" s="17">
        <v>48</v>
      </c>
      <c r="M11" s="17">
        <v>3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1</v>
      </c>
      <c r="W11" s="17">
        <v>0</v>
      </c>
      <c r="X11" s="17">
        <v>0</v>
      </c>
      <c r="Y11" s="17">
        <v>4</v>
      </c>
      <c r="Z11" s="17">
        <v>0</v>
      </c>
      <c r="AA11" s="17">
        <v>5</v>
      </c>
      <c r="AB11" s="17">
        <v>0</v>
      </c>
      <c r="AC11" s="17">
        <v>0</v>
      </c>
      <c r="AD11" s="18"/>
      <c r="AE11" s="18"/>
      <c r="AF11" s="15">
        <f t="shared" si="0"/>
        <v>61</v>
      </c>
      <c r="AG11" s="13">
        <f t="shared" si="1"/>
        <v>95</v>
      </c>
      <c r="AH11" s="13">
        <v>190</v>
      </c>
      <c r="AY11" s="3" t="s">
        <v>58</v>
      </c>
    </row>
    <row r="12" spans="1:51" ht="69.95" customHeight="1">
      <c r="A12" s="14"/>
      <c r="B12" s="14" t="s">
        <v>418</v>
      </c>
      <c r="C12" s="14" t="s">
        <v>419</v>
      </c>
      <c r="D12" s="14" t="s">
        <v>420</v>
      </c>
      <c r="E12" s="14" t="s">
        <v>424</v>
      </c>
      <c r="F12" s="14" t="s">
        <v>408</v>
      </c>
      <c r="G12" s="14" t="s">
        <v>342</v>
      </c>
      <c r="H12" s="17" t="s">
        <v>428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105</v>
      </c>
      <c r="Q12" s="17">
        <v>114</v>
      </c>
      <c r="R12" s="17">
        <v>167</v>
      </c>
      <c r="S12" s="17">
        <v>140</v>
      </c>
      <c r="T12" s="17">
        <v>51</v>
      </c>
      <c r="U12" s="17">
        <v>98</v>
      </c>
      <c r="V12" s="17">
        <v>43</v>
      </c>
      <c r="W12" s="17">
        <v>87</v>
      </c>
      <c r="X12" s="17">
        <v>37</v>
      </c>
      <c r="Y12" s="17">
        <v>1</v>
      </c>
      <c r="Z12" s="17">
        <v>0</v>
      </c>
      <c r="AA12" s="17">
        <v>0</v>
      </c>
      <c r="AB12" s="17">
        <v>0</v>
      </c>
      <c r="AC12" s="17">
        <v>0</v>
      </c>
      <c r="AD12" s="18"/>
      <c r="AE12" s="18"/>
      <c r="AF12" s="15">
        <f t="shared" si="0"/>
        <v>843</v>
      </c>
      <c r="AG12" s="13">
        <f t="shared" si="1"/>
        <v>130</v>
      </c>
      <c r="AH12" s="13">
        <v>260</v>
      </c>
      <c r="AY12" s="3" t="s">
        <v>58</v>
      </c>
    </row>
    <row r="13" spans="1:51" ht="69.95" customHeight="1">
      <c r="A13" s="14"/>
      <c r="B13" s="14" t="s">
        <v>418</v>
      </c>
      <c r="C13" s="14" t="s">
        <v>419</v>
      </c>
      <c r="D13" s="14" t="s">
        <v>420</v>
      </c>
      <c r="E13" s="14" t="s">
        <v>424</v>
      </c>
      <c r="F13" s="14" t="s">
        <v>308</v>
      </c>
      <c r="G13" s="14" t="s">
        <v>307</v>
      </c>
      <c r="H13" s="17" t="s">
        <v>428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17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2</v>
      </c>
      <c r="X13" s="17">
        <v>0</v>
      </c>
      <c r="Y13" s="17">
        <v>9</v>
      </c>
      <c r="Z13" s="17">
        <v>2</v>
      </c>
      <c r="AA13" s="17">
        <v>0</v>
      </c>
      <c r="AB13" s="17">
        <v>0</v>
      </c>
      <c r="AC13" s="17">
        <v>0</v>
      </c>
      <c r="AD13" s="18"/>
      <c r="AE13" s="18"/>
      <c r="AF13" s="15">
        <f t="shared" si="0"/>
        <v>30</v>
      </c>
      <c r="AG13" s="13">
        <f t="shared" si="1"/>
        <v>45</v>
      </c>
      <c r="AH13" s="13">
        <v>90</v>
      </c>
      <c r="AY13" s="3" t="s">
        <v>58</v>
      </c>
    </row>
    <row r="14" spans="1:51" ht="69.95" customHeight="1">
      <c r="A14" s="16"/>
      <c r="B14" s="14" t="s">
        <v>418</v>
      </c>
      <c r="C14" s="14" t="s">
        <v>419</v>
      </c>
      <c r="D14" s="14" t="s">
        <v>420</v>
      </c>
      <c r="E14" s="14" t="s">
        <v>424</v>
      </c>
      <c r="F14" s="14" t="s">
        <v>337</v>
      </c>
      <c r="G14" s="14" t="s">
        <v>336</v>
      </c>
      <c r="H14" s="17" t="s">
        <v>428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28</v>
      </c>
      <c r="Y14" s="17">
        <v>0</v>
      </c>
      <c r="Z14" s="17">
        <v>17</v>
      </c>
      <c r="AA14" s="17">
        <v>0</v>
      </c>
      <c r="AB14" s="17">
        <v>0</v>
      </c>
      <c r="AC14" s="17">
        <v>0</v>
      </c>
      <c r="AD14" s="18"/>
      <c r="AE14" s="18"/>
      <c r="AF14" s="15">
        <f t="shared" si="0"/>
        <v>45</v>
      </c>
      <c r="AG14" s="13">
        <f t="shared" si="1"/>
        <v>37.5</v>
      </c>
      <c r="AH14" s="13">
        <v>75</v>
      </c>
      <c r="AY14" s="3" t="s">
        <v>58</v>
      </c>
    </row>
    <row r="15" spans="1:51" ht="69.95" customHeight="1">
      <c r="A15" s="14"/>
      <c r="B15" s="14" t="s">
        <v>418</v>
      </c>
      <c r="C15" s="14" t="s">
        <v>419</v>
      </c>
      <c r="D15" s="14" t="s">
        <v>420</v>
      </c>
      <c r="E15" s="14" t="s">
        <v>424</v>
      </c>
      <c r="F15" s="14" t="s">
        <v>343</v>
      </c>
      <c r="G15" s="14" t="s">
        <v>342</v>
      </c>
      <c r="H15" s="17" t="s">
        <v>428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26</v>
      </c>
      <c r="V15" s="17">
        <v>13</v>
      </c>
      <c r="W15" s="17">
        <v>0</v>
      </c>
      <c r="X15" s="17">
        <v>2</v>
      </c>
      <c r="Y15" s="17">
        <v>4</v>
      </c>
      <c r="Z15" s="17">
        <v>4</v>
      </c>
      <c r="AA15" s="17">
        <v>0</v>
      </c>
      <c r="AB15" s="17">
        <v>0</v>
      </c>
      <c r="AC15" s="17">
        <v>0</v>
      </c>
      <c r="AD15" s="18"/>
      <c r="AE15" s="18"/>
      <c r="AF15" s="15">
        <f t="shared" si="0"/>
        <v>49</v>
      </c>
      <c r="AG15" s="13">
        <f t="shared" si="1"/>
        <v>130</v>
      </c>
      <c r="AH15" s="13">
        <v>260</v>
      </c>
      <c r="AY15" s="3" t="s">
        <v>58</v>
      </c>
    </row>
    <row r="16" spans="1:51" ht="69.95" customHeight="1">
      <c r="A16" s="14"/>
      <c r="B16" s="14" t="s">
        <v>418</v>
      </c>
      <c r="C16" s="14" t="s">
        <v>419</v>
      </c>
      <c r="D16" s="14" t="s">
        <v>420</v>
      </c>
      <c r="E16" s="14" t="s">
        <v>424</v>
      </c>
      <c r="F16" s="14" t="s">
        <v>288</v>
      </c>
      <c r="G16" s="14" t="s">
        <v>287</v>
      </c>
      <c r="H16" s="17" t="s">
        <v>428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4</v>
      </c>
      <c r="O16" s="17">
        <v>5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1</v>
      </c>
      <c r="X16" s="17">
        <v>11</v>
      </c>
      <c r="Y16" s="17">
        <v>2</v>
      </c>
      <c r="Z16" s="17">
        <v>1</v>
      </c>
      <c r="AA16" s="17">
        <v>0</v>
      </c>
      <c r="AB16" s="17">
        <v>0</v>
      </c>
      <c r="AC16" s="17">
        <v>0</v>
      </c>
      <c r="AD16" s="18"/>
      <c r="AE16" s="18"/>
      <c r="AF16" s="15">
        <f t="shared" si="0"/>
        <v>24</v>
      </c>
      <c r="AG16" s="13">
        <f t="shared" si="1"/>
        <v>85</v>
      </c>
      <c r="AH16" s="13">
        <v>170</v>
      </c>
      <c r="AY16" s="3" t="s">
        <v>58</v>
      </c>
    </row>
    <row r="17" spans="1:51" ht="69.95" customHeight="1">
      <c r="A17" s="14"/>
      <c r="B17" s="14" t="s">
        <v>418</v>
      </c>
      <c r="C17" s="14" t="s">
        <v>419</v>
      </c>
      <c r="D17" s="14" t="s">
        <v>420</v>
      </c>
      <c r="E17" s="14" t="s">
        <v>424</v>
      </c>
      <c r="F17" s="14" t="s">
        <v>293</v>
      </c>
      <c r="G17" s="14" t="s">
        <v>287</v>
      </c>
      <c r="H17" s="17" t="s">
        <v>428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9</v>
      </c>
      <c r="X17" s="17">
        <v>5</v>
      </c>
      <c r="Y17" s="17">
        <v>7</v>
      </c>
      <c r="Z17" s="17">
        <v>5</v>
      </c>
      <c r="AA17" s="17">
        <v>0</v>
      </c>
      <c r="AB17" s="17">
        <v>0</v>
      </c>
      <c r="AC17" s="17">
        <v>0</v>
      </c>
      <c r="AD17" s="18"/>
      <c r="AE17" s="18"/>
      <c r="AF17" s="15">
        <f t="shared" si="0"/>
        <v>26</v>
      </c>
      <c r="AG17" s="13">
        <f t="shared" si="1"/>
        <v>85</v>
      </c>
      <c r="AH17" s="13">
        <v>170</v>
      </c>
      <c r="AY17" s="3" t="s">
        <v>58</v>
      </c>
    </row>
    <row r="18" spans="1:51" ht="69.95" customHeight="1">
      <c r="A18" s="16"/>
      <c r="B18" s="14" t="s">
        <v>418</v>
      </c>
      <c r="C18" s="14" t="s">
        <v>419</v>
      </c>
      <c r="D18" s="14" t="s">
        <v>420</v>
      </c>
      <c r="E18" s="14" t="s">
        <v>424</v>
      </c>
      <c r="F18" s="14" t="s">
        <v>218</v>
      </c>
      <c r="G18" s="14" t="s">
        <v>217</v>
      </c>
      <c r="H18" s="17" t="s">
        <v>428</v>
      </c>
      <c r="I18" s="17">
        <v>0</v>
      </c>
      <c r="J18" s="17">
        <v>0</v>
      </c>
      <c r="K18" s="17">
        <v>0</v>
      </c>
      <c r="L18" s="17">
        <v>1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8</v>
      </c>
      <c r="Z18" s="17">
        <v>3</v>
      </c>
      <c r="AA18" s="17">
        <v>0</v>
      </c>
      <c r="AB18" s="17">
        <v>0</v>
      </c>
      <c r="AC18" s="17">
        <v>0</v>
      </c>
      <c r="AD18" s="18"/>
      <c r="AE18" s="18"/>
      <c r="AF18" s="15">
        <f t="shared" si="0"/>
        <v>12</v>
      </c>
      <c r="AG18" s="13">
        <f t="shared" si="1"/>
        <v>47.5</v>
      </c>
      <c r="AH18" s="13">
        <v>95</v>
      </c>
      <c r="AY18" s="3" t="s">
        <v>58</v>
      </c>
    </row>
    <row r="19" spans="1:51" ht="69.95" customHeight="1">
      <c r="A19" s="16"/>
      <c r="B19" s="14" t="s">
        <v>418</v>
      </c>
      <c r="C19" s="14" t="s">
        <v>419</v>
      </c>
      <c r="D19" s="14" t="s">
        <v>420</v>
      </c>
      <c r="E19" s="14" t="s">
        <v>424</v>
      </c>
      <c r="F19" s="14" t="s">
        <v>363</v>
      </c>
      <c r="G19" s="14" t="s">
        <v>300</v>
      </c>
      <c r="H19" s="17" t="s">
        <v>428</v>
      </c>
      <c r="I19" s="17">
        <v>0</v>
      </c>
      <c r="J19" s="17">
        <v>0</v>
      </c>
      <c r="K19" s="17">
        <v>0</v>
      </c>
      <c r="L19" s="17">
        <v>4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7</v>
      </c>
      <c r="X19" s="17">
        <v>2</v>
      </c>
      <c r="Y19" s="17">
        <v>38</v>
      </c>
      <c r="Z19" s="17">
        <v>23</v>
      </c>
      <c r="AA19" s="17">
        <v>0</v>
      </c>
      <c r="AB19" s="17">
        <v>0</v>
      </c>
      <c r="AC19" s="17">
        <v>0</v>
      </c>
      <c r="AD19" s="18"/>
      <c r="AE19" s="18"/>
      <c r="AF19" s="15">
        <f t="shared" si="0"/>
        <v>74</v>
      </c>
      <c r="AG19" s="13">
        <f t="shared" si="1"/>
        <v>55</v>
      </c>
      <c r="AH19" s="13">
        <v>110</v>
      </c>
      <c r="AY19" s="3" t="s">
        <v>58</v>
      </c>
    </row>
    <row r="20" spans="1:51" ht="69.95" customHeight="1">
      <c r="A20" s="14"/>
      <c r="B20" s="14" t="s">
        <v>418</v>
      </c>
      <c r="C20" s="14" t="s">
        <v>419</v>
      </c>
      <c r="D20" s="14" t="s">
        <v>420</v>
      </c>
      <c r="E20" s="14" t="s">
        <v>424</v>
      </c>
      <c r="F20" s="14" t="s">
        <v>402</v>
      </c>
      <c r="G20" s="14" t="s">
        <v>401</v>
      </c>
      <c r="H20" s="17" t="s">
        <v>428</v>
      </c>
      <c r="I20" s="17">
        <v>0</v>
      </c>
      <c r="J20" s="17">
        <v>0</v>
      </c>
      <c r="K20" s="17">
        <v>0</v>
      </c>
      <c r="L20" s="17">
        <v>0</v>
      </c>
      <c r="M20" s="17">
        <v>151</v>
      </c>
      <c r="N20" s="17">
        <v>222</v>
      </c>
      <c r="O20" s="17">
        <v>0</v>
      </c>
      <c r="P20" s="17">
        <v>209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8"/>
      <c r="AE20" s="18"/>
      <c r="AF20" s="15">
        <f t="shared" si="0"/>
        <v>582</v>
      </c>
      <c r="AG20" s="13">
        <f t="shared" si="1"/>
        <v>37.5</v>
      </c>
      <c r="AH20" s="13">
        <v>75</v>
      </c>
      <c r="AY20" s="3" t="s">
        <v>58</v>
      </c>
    </row>
    <row r="21" spans="1:51" ht="69.95" customHeight="1">
      <c r="A21" s="16"/>
      <c r="B21" s="14" t="s">
        <v>418</v>
      </c>
      <c r="C21" s="14" t="s">
        <v>419</v>
      </c>
      <c r="D21" s="14" t="s">
        <v>420</v>
      </c>
      <c r="E21" s="14" t="s">
        <v>424</v>
      </c>
      <c r="F21" s="14" t="s">
        <v>379</v>
      </c>
      <c r="G21" s="14" t="s">
        <v>378</v>
      </c>
      <c r="H21" s="17" t="s">
        <v>428</v>
      </c>
      <c r="I21" s="17">
        <v>0</v>
      </c>
      <c r="J21" s="17">
        <v>0</v>
      </c>
      <c r="K21" s="17">
        <v>0</v>
      </c>
      <c r="L21" s="17">
        <v>6</v>
      </c>
      <c r="M21" s="17">
        <v>1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51</v>
      </c>
      <c r="Z21" s="17">
        <v>44</v>
      </c>
      <c r="AA21" s="17">
        <v>0</v>
      </c>
      <c r="AB21" s="17">
        <v>4</v>
      </c>
      <c r="AC21" s="17">
        <v>0</v>
      </c>
      <c r="AD21" s="18"/>
      <c r="AE21" s="18"/>
      <c r="AF21" s="15">
        <f t="shared" si="0"/>
        <v>106</v>
      </c>
      <c r="AG21" s="13">
        <f t="shared" si="1"/>
        <v>75</v>
      </c>
      <c r="AH21" s="13">
        <v>150</v>
      </c>
      <c r="AY21" s="3" t="s">
        <v>58</v>
      </c>
    </row>
    <row r="22" spans="1:51" ht="69.95" customHeight="1">
      <c r="A22" s="16"/>
      <c r="B22" s="14" t="s">
        <v>418</v>
      </c>
      <c r="C22" s="14" t="s">
        <v>419</v>
      </c>
      <c r="D22" s="14" t="s">
        <v>420</v>
      </c>
      <c r="E22" s="14" t="s">
        <v>424</v>
      </c>
      <c r="F22" s="14" t="s">
        <v>398</v>
      </c>
      <c r="G22" s="14" t="s">
        <v>333</v>
      </c>
      <c r="H22" s="17" t="s">
        <v>428</v>
      </c>
      <c r="I22" s="17">
        <v>0</v>
      </c>
      <c r="J22" s="17">
        <v>0</v>
      </c>
      <c r="K22" s="17">
        <v>0</v>
      </c>
      <c r="L22" s="17">
        <v>1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171</v>
      </c>
      <c r="Z22" s="17">
        <v>152</v>
      </c>
      <c r="AA22" s="17">
        <v>0</v>
      </c>
      <c r="AB22" s="17">
        <v>0</v>
      </c>
      <c r="AC22" s="17">
        <v>0</v>
      </c>
      <c r="AD22" s="18"/>
      <c r="AE22" s="18"/>
      <c r="AF22" s="15">
        <f t="shared" si="0"/>
        <v>324</v>
      </c>
      <c r="AG22" s="13">
        <f t="shared" si="1"/>
        <v>95</v>
      </c>
      <c r="AH22" s="13">
        <v>190</v>
      </c>
      <c r="AY22" s="3" t="s">
        <v>58</v>
      </c>
    </row>
    <row r="23" spans="1:51" ht="69.95" customHeight="1">
      <c r="A23" s="16"/>
      <c r="B23" s="14" t="s">
        <v>418</v>
      </c>
      <c r="C23" s="14" t="s">
        <v>419</v>
      </c>
      <c r="D23" s="14" t="s">
        <v>420</v>
      </c>
      <c r="E23" s="14" t="s">
        <v>424</v>
      </c>
      <c r="F23" s="14" t="s">
        <v>334</v>
      </c>
      <c r="G23" s="14" t="s">
        <v>333</v>
      </c>
      <c r="H23" s="17" t="s">
        <v>428</v>
      </c>
      <c r="I23" s="17">
        <v>0</v>
      </c>
      <c r="J23" s="17">
        <v>0</v>
      </c>
      <c r="K23" s="17">
        <v>0</v>
      </c>
      <c r="L23" s="17">
        <v>6</v>
      </c>
      <c r="M23" s="17">
        <v>1</v>
      </c>
      <c r="N23" s="17">
        <v>4</v>
      </c>
      <c r="O23" s="17">
        <v>1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10</v>
      </c>
      <c r="Z23" s="17">
        <v>10</v>
      </c>
      <c r="AA23" s="17">
        <v>6</v>
      </c>
      <c r="AB23" s="17">
        <v>6</v>
      </c>
      <c r="AC23" s="17">
        <v>0</v>
      </c>
      <c r="AD23" s="18"/>
      <c r="AE23" s="18"/>
      <c r="AF23" s="15">
        <f t="shared" si="0"/>
        <v>44</v>
      </c>
      <c r="AG23" s="13">
        <f t="shared" si="1"/>
        <v>95</v>
      </c>
      <c r="AH23" s="13">
        <v>190</v>
      </c>
      <c r="AY23" s="3" t="s">
        <v>58</v>
      </c>
    </row>
    <row r="24" spans="1:51" ht="69.95" customHeight="1">
      <c r="A24" s="14"/>
      <c r="B24" s="14" t="s">
        <v>418</v>
      </c>
      <c r="C24" s="14" t="s">
        <v>419</v>
      </c>
      <c r="D24" s="14" t="s">
        <v>420</v>
      </c>
      <c r="E24" s="14" t="s">
        <v>424</v>
      </c>
      <c r="F24" s="14" t="s">
        <v>366</v>
      </c>
      <c r="G24" s="14" t="s">
        <v>333</v>
      </c>
      <c r="H24" s="17" t="s">
        <v>428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68</v>
      </c>
      <c r="Z24" s="17">
        <v>10</v>
      </c>
      <c r="AA24" s="17">
        <v>0</v>
      </c>
      <c r="AB24" s="17">
        <v>0</v>
      </c>
      <c r="AC24" s="17">
        <v>0</v>
      </c>
      <c r="AD24" s="18"/>
      <c r="AE24" s="18"/>
      <c r="AF24" s="15">
        <f t="shared" si="0"/>
        <v>78</v>
      </c>
      <c r="AG24" s="13">
        <f t="shared" si="1"/>
        <v>95</v>
      </c>
      <c r="AH24" s="13">
        <v>190</v>
      </c>
      <c r="AY24" s="3" t="s">
        <v>58</v>
      </c>
    </row>
    <row r="25" spans="1:51" ht="69.95" customHeight="1">
      <c r="A25" s="14"/>
      <c r="B25" s="14" t="s">
        <v>418</v>
      </c>
      <c r="C25" s="14" t="s">
        <v>419</v>
      </c>
      <c r="D25" s="14" t="s">
        <v>420</v>
      </c>
      <c r="E25" s="14" t="s">
        <v>424</v>
      </c>
      <c r="F25" s="14" t="s">
        <v>385</v>
      </c>
      <c r="G25" s="14" t="s">
        <v>384</v>
      </c>
      <c r="H25" s="17" t="s">
        <v>428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55</v>
      </c>
      <c r="Z25" s="17">
        <v>84</v>
      </c>
      <c r="AA25" s="17">
        <v>0</v>
      </c>
      <c r="AB25" s="17">
        <v>0</v>
      </c>
      <c r="AC25" s="17">
        <v>0</v>
      </c>
      <c r="AD25" s="18"/>
      <c r="AE25" s="18"/>
      <c r="AF25" s="15">
        <f t="shared" si="0"/>
        <v>139</v>
      </c>
      <c r="AG25" s="13">
        <f t="shared" si="1"/>
        <v>70</v>
      </c>
      <c r="AH25" s="13">
        <v>140</v>
      </c>
      <c r="AY25" s="3" t="s">
        <v>58</v>
      </c>
    </row>
    <row r="26" spans="1:51" ht="69.95" customHeight="1">
      <c r="A26" s="16"/>
      <c r="B26" s="14" t="s">
        <v>418</v>
      </c>
      <c r="C26" s="14" t="s">
        <v>419</v>
      </c>
      <c r="D26" s="14" t="s">
        <v>420</v>
      </c>
      <c r="E26" s="14" t="s">
        <v>424</v>
      </c>
      <c r="F26" s="14" t="s">
        <v>399</v>
      </c>
      <c r="G26" s="14" t="s">
        <v>26</v>
      </c>
      <c r="H26" s="17" t="s">
        <v>428</v>
      </c>
      <c r="I26" s="17">
        <v>0</v>
      </c>
      <c r="J26" s="17">
        <v>0</v>
      </c>
      <c r="K26" s="17">
        <v>0</v>
      </c>
      <c r="L26" s="17">
        <v>7</v>
      </c>
      <c r="M26" s="17">
        <v>0</v>
      </c>
      <c r="N26" s="17">
        <v>154</v>
      </c>
      <c r="O26" s="17">
        <v>35</v>
      </c>
      <c r="P26" s="17">
        <v>174</v>
      </c>
      <c r="Q26" s="17">
        <v>0</v>
      </c>
      <c r="R26" s="17">
        <v>0</v>
      </c>
      <c r="S26" s="17">
        <v>1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8"/>
      <c r="AE26" s="18"/>
      <c r="AF26" s="15">
        <f t="shared" si="0"/>
        <v>371</v>
      </c>
      <c r="AG26" s="13">
        <f t="shared" si="1"/>
        <v>85</v>
      </c>
      <c r="AH26" s="13">
        <v>170</v>
      </c>
      <c r="AY26" s="3" t="s">
        <v>58</v>
      </c>
    </row>
    <row r="27" spans="1:51" ht="69.95" customHeight="1">
      <c r="A27" s="14"/>
      <c r="B27" s="14" t="s">
        <v>418</v>
      </c>
      <c r="C27" s="14" t="s">
        <v>419</v>
      </c>
      <c r="D27" s="14" t="s">
        <v>420</v>
      </c>
      <c r="E27" s="14" t="s">
        <v>424</v>
      </c>
      <c r="F27" s="14" t="s">
        <v>249</v>
      </c>
      <c r="G27" s="14" t="s">
        <v>248</v>
      </c>
      <c r="H27" s="17" t="s">
        <v>428</v>
      </c>
      <c r="I27" s="17">
        <v>0</v>
      </c>
      <c r="J27" s="17">
        <v>0</v>
      </c>
      <c r="K27" s="17">
        <v>0</v>
      </c>
      <c r="L27" s="17">
        <v>10</v>
      </c>
      <c r="M27" s="17">
        <v>0</v>
      </c>
      <c r="N27" s="17">
        <v>7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8"/>
      <c r="AE27" s="18"/>
      <c r="AF27" s="15">
        <f t="shared" si="0"/>
        <v>17</v>
      </c>
      <c r="AG27" s="13">
        <f t="shared" si="1"/>
        <v>85</v>
      </c>
      <c r="AH27" s="13">
        <v>170</v>
      </c>
      <c r="AY27" s="3" t="s">
        <v>58</v>
      </c>
    </row>
    <row r="28" spans="1:51" ht="69.95" customHeight="1">
      <c r="A28" s="14"/>
      <c r="B28" s="14" t="s">
        <v>418</v>
      </c>
      <c r="C28" s="14" t="s">
        <v>419</v>
      </c>
      <c r="D28" s="14" t="s">
        <v>420</v>
      </c>
      <c r="E28" s="14" t="s">
        <v>424</v>
      </c>
      <c r="F28" s="14" t="s">
        <v>301</v>
      </c>
      <c r="G28" s="14" t="s">
        <v>300</v>
      </c>
      <c r="H28" s="17" t="s">
        <v>428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12</v>
      </c>
      <c r="Z28" s="17">
        <v>15</v>
      </c>
      <c r="AA28" s="17">
        <v>0</v>
      </c>
      <c r="AB28" s="17">
        <v>0</v>
      </c>
      <c r="AC28" s="17">
        <v>0</v>
      </c>
      <c r="AD28" s="18"/>
      <c r="AE28" s="18"/>
      <c r="AF28" s="15">
        <f t="shared" si="0"/>
        <v>27</v>
      </c>
      <c r="AG28" s="13">
        <f t="shared" si="1"/>
        <v>55</v>
      </c>
      <c r="AH28" s="13">
        <v>110</v>
      </c>
      <c r="AY28" s="3" t="s">
        <v>58</v>
      </c>
    </row>
    <row r="29" spans="1:51" ht="69.95" customHeight="1">
      <c r="A29" s="14"/>
      <c r="B29" s="14" t="s">
        <v>418</v>
      </c>
      <c r="C29" s="14" t="s">
        <v>419</v>
      </c>
      <c r="D29" s="14" t="s">
        <v>420</v>
      </c>
      <c r="E29" s="14" t="s">
        <v>424</v>
      </c>
      <c r="F29" s="14" t="s">
        <v>349</v>
      </c>
      <c r="G29" s="14" t="s">
        <v>348</v>
      </c>
      <c r="H29" s="17" t="s">
        <v>428</v>
      </c>
      <c r="I29" s="17">
        <v>0</v>
      </c>
      <c r="J29" s="17">
        <v>0</v>
      </c>
      <c r="K29" s="17">
        <v>0</v>
      </c>
      <c r="L29" s="17">
        <v>12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15</v>
      </c>
      <c r="Z29" s="17">
        <v>29</v>
      </c>
      <c r="AA29" s="17">
        <v>0</v>
      </c>
      <c r="AB29" s="17">
        <v>0</v>
      </c>
      <c r="AC29" s="17">
        <v>0</v>
      </c>
      <c r="AD29" s="18"/>
      <c r="AE29" s="18"/>
      <c r="AF29" s="15">
        <f t="shared" si="0"/>
        <v>56</v>
      </c>
      <c r="AG29" s="13">
        <f t="shared" si="1"/>
        <v>75</v>
      </c>
      <c r="AH29" s="13">
        <v>150</v>
      </c>
      <c r="AY29" s="3" t="s">
        <v>58</v>
      </c>
    </row>
    <row r="30" spans="1:51" ht="69.95" customHeight="1">
      <c r="A30" s="14"/>
      <c r="B30" s="14" t="s">
        <v>418</v>
      </c>
      <c r="C30" s="14" t="s">
        <v>419</v>
      </c>
      <c r="D30" s="14" t="s">
        <v>420</v>
      </c>
      <c r="E30" s="14" t="s">
        <v>424</v>
      </c>
      <c r="F30" s="14" t="s">
        <v>233</v>
      </c>
      <c r="G30" s="14" t="s">
        <v>232</v>
      </c>
      <c r="H30" s="17" t="s">
        <v>428</v>
      </c>
      <c r="I30" s="17">
        <v>0</v>
      </c>
      <c r="J30" s="17">
        <v>0</v>
      </c>
      <c r="K30" s="17">
        <v>0</v>
      </c>
      <c r="L30" s="17">
        <v>3</v>
      </c>
      <c r="M30" s="17">
        <v>1</v>
      </c>
      <c r="N30" s="17">
        <v>0</v>
      </c>
      <c r="O30" s="17">
        <v>5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5</v>
      </c>
      <c r="X30" s="17">
        <v>1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8"/>
      <c r="AE30" s="18"/>
      <c r="AF30" s="15">
        <f t="shared" si="0"/>
        <v>15</v>
      </c>
      <c r="AG30" s="13">
        <f t="shared" si="1"/>
        <v>45</v>
      </c>
      <c r="AH30" s="13">
        <v>90</v>
      </c>
      <c r="AY30" s="3" t="s">
        <v>58</v>
      </c>
    </row>
    <row r="31" spans="1:51" ht="69.95" customHeight="1">
      <c r="A31" s="14"/>
      <c r="B31" s="14" t="s">
        <v>418</v>
      </c>
      <c r="C31" s="14" t="s">
        <v>419</v>
      </c>
      <c r="D31" s="14" t="s">
        <v>420</v>
      </c>
      <c r="E31" s="14" t="s">
        <v>424</v>
      </c>
      <c r="F31" s="14" t="s">
        <v>394</v>
      </c>
      <c r="G31" s="14" t="s">
        <v>393</v>
      </c>
      <c r="H31" s="17" t="s">
        <v>428</v>
      </c>
      <c r="I31" s="17">
        <v>0</v>
      </c>
      <c r="J31" s="17">
        <v>0</v>
      </c>
      <c r="K31" s="17">
        <v>0</v>
      </c>
      <c r="L31" s="17">
        <v>2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1</v>
      </c>
      <c r="Y31" s="17">
        <v>181</v>
      </c>
      <c r="Z31" s="17">
        <v>44</v>
      </c>
      <c r="AA31" s="17">
        <v>0</v>
      </c>
      <c r="AB31" s="17">
        <v>0</v>
      </c>
      <c r="AC31" s="17">
        <v>0</v>
      </c>
      <c r="AD31" s="18"/>
      <c r="AE31" s="18"/>
      <c r="AF31" s="15">
        <f t="shared" si="0"/>
        <v>228</v>
      </c>
      <c r="AG31" s="13">
        <f t="shared" si="1"/>
        <v>65</v>
      </c>
      <c r="AH31" s="13">
        <v>130</v>
      </c>
      <c r="AY31" s="3" t="s">
        <v>58</v>
      </c>
    </row>
    <row r="32" spans="1:51" ht="69.95" customHeight="1">
      <c r="A32" s="14"/>
      <c r="B32" s="14" t="s">
        <v>418</v>
      </c>
      <c r="C32" s="14" t="s">
        <v>419</v>
      </c>
      <c r="D32" s="14" t="s">
        <v>420</v>
      </c>
      <c r="E32" s="14" t="s">
        <v>424</v>
      </c>
      <c r="F32" s="14" t="s">
        <v>330</v>
      </c>
      <c r="G32" s="14" t="s">
        <v>27</v>
      </c>
      <c r="H32" s="17" t="s">
        <v>428</v>
      </c>
      <c r="I32" s="17">
        <v>0</v>
      </c>
      <c r="J32" s="17">
        <v>0</v>
      </c>
      <c r="K32" s="17">
        <v>0</v>
      </c>
      <c r="L32" s="17">
        <v>0</v>
      </c>
      <c r="M32" s="17">
        <v>1</v>
      </c>
      <c r="N32" s="17">
        <v>1</v>
      </c>
      <c r="O32" s="17">
        <v>0</v>
      </c>
      <c r="P32" s="17">
        <v>2</v>
      </c>
      <c r="Q32" s="17">
        <v>1</v>
      </c>
      <c r="R32" s="17">
        <v>2</v>
      </c>
      <c r="S32" s="17">
        <v>4</v>
      </c>
      <c r="T32" s="17">
        <v>3</v>
      </c>
      <c r="U32" s="17">
        <v>3</v>
      </c>
      <c r="V32" s="17">
        <v>0</v>
      </c>
      <c r="W32" s="17">
        <v>0</v>
      </c>
      <c r="X32" s="17">
        <v>0</v>
      </c>
      <c r="Y32" s="17">
        <v>12</v>
      </c>
      <c r="Z32" s="17">
        <v>12</v>
      </c>
      <c r="AA32" s="17">
        <v>0</v>
      </c>
      <c r="AB32" s="17">
        <v>0</v>
      </c>
      <c r="AC32" s="17">
        <v>0</v>
      </c>
      <c r="AD32" s="18"/>
      <c r="AE32" s="18"/>
      <c r="AF32" s="15">
        <f t="shared" si="0"/>
        <v>41</v>
      </c>
      <c r="AG32" s="13">
        <f t="shared" si="1"/>
        <v>95</v>
      </c>
      <c r="AH32" s="13">
        <v>190</v>
      </c>
      <c r="AY32" s="3" t="s">
        <v>58</v>
      </c>
    </row>
    <row r="33" spans="1:53" ht="69.95" customHeight="1">
      <c r="A33" s="14"/>
      <c r="B33" s="14" t="s">
        <v>418</v>
      </c>
      <c r="C33" s="14" t="s">
        <v>419</v>
      </c>
      <c r="D33" s="14" t="s">
        <v>420</v>
      </c>
      <c r="E33" s="14" t="s">
        <v>424</v>
      </c>
      <c r="F33" s="14" t="s">
        <v>383</v>
      </c>
      <c r="G33" s="14" t="s">
        <v>382</v>
      </c>
      <c r="H33" s="17" t="s">
        <v>428</v>
      </c>
      <c r="I33" s="17">
        <v>0</v>
      </c>
      <c r="J33" s="17">
        <v>0</v>
      </c>
      <c r="K33" s="17">
        <v>0</v>
      </c>
      <c r="L33" s="17">
        <v>19</v>
      </c>
      <c r="M33" s="17">
        <v>0</v>
      </c>
      <c r="N33" s="17">
        <v>81</v>
      </c>
      <c r="O33" s="17">
        <v>25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8"/>
      <c r="AE33" s="18"/>
      <c r="AF33" s="15">
        <f t="shared" si="0"/>
        <v>125</v>
      </c>
      <c r="AG33" s="13">
        <f t="shared" si="1"/>
        <v>90</v>
      </c>
      <c r="AH33" s="13">
        <v>180</v>
      </c>
      <c r="AY33" s="3" t="s">
        <v>58</v>
      </c>
    </row>
    <row r="34" spans="1:53" ht="69.95" customHeight="1">
      <c r="A34" s="14"/>
      <c r="B34" s="14" t="s">
        <v>418</v>
      </c>
      <c r="C34" s="14" t="s">
        <v>419</v>
      </c>
      <c r="D34" s="14" t="s">
        <v>420</v>
      </c>
      <c r="E34" s="14" t="s">
        <v>424</v>
      </c>
      <c r="F34" s="14" t="s">
        <v>321</v>
      </c>
      <c r="G34" s="14" t="s">
        <v>320</v>
      </c>
      <c r="H34" s="17" t="s">
        <v>428</v>
      </c>
      <c r="I34" s="17">
        <v>0</v>
      </c>
      <c r="J34" s="17">
        <v>0</v>
      </c>
      <c r="K34" s="17">
        <v>0</v>
      </c>
      <c r="L34" s="17">
        <v>4</v>
      </c>
      <c r="M34" s="17">
        <v>11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17</v>
      </c>
      <c r="V34" s="17">
        <v>0</v>
      </c>
      <c r="W34" s="17">
        <v>3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8"/>
      <c r="AE34" s="18"/>
      <c r="AF34" s="15">
        <f t="shared" si="0"/>
        <v>35</v>
      </c>
      <c r="AG34" s="13">
        <f t="shared" si="1"/>
        <v>40</v>
      </c>
      <c r="AH34" s="13">
        <v>80</v>
      </c>
      <c r="AY34" s="3" t="s">
        <v>58</v>
      </c>
    </row>
    <row r="35" spans="1:53" ht="69.95" customHeight="1">
      <c r="A35" s="14"/>
      <c r="B35" s="14" t="s">
        <v>418</v>
      </c>
      <c r="C35" s="14" t="s">
        <v>419</v>
      </c>
      <c r="D35" s="14" t="s">
        <v>420</v>
      </c>
      <c r="E35" s="14" t="s">
        <v>424</v>
      </c>
      <c r="F35" s="14" t="s">
        <v>306</v>
      </c>
      <c r="G35" s="14" t="s">
        <v>305</v>
      </c>
      <c r="H35" s="17" t="s">
        <v>428</v>
      </c>
      <c r="I35" s="17">
        <v>0</v>
      </c>
      <c r="J35" s="17">
        <v>0</v>
      </c>
      <c r="K35" s="17">
        <v>0</v>
      </c>
      <c r="L35" s="17">
        <v>9</v>
      </c>
      <c r="M35" s="17">
        <v>0</v>
      </c>
      <c r="N35" s="17">
        <v>0</v>
      </c>
      <c r="O35" s="17">
        <v>13</v>
      </c>
      <c r="P35" s="17">
        <v>0</v>
      </c>
      <c r="Q35" s="17">
        <v>0</v>
      </c>
      <c r="R35" s="17">
        <v>0</v>
      </c>
      <c r="S35" s="17">
        <v>1</v>
      </c>
      <c r="T35" s="17">
        <v>1</v>
      </c>
      <c r="U35" s="17">
        <v>1</v>
      </c>
      <c r="V35" s="17">
        <v>0</v>
      </c>
      <c r="W35" s="17">
        <v>0</v>
      </c>
      <c r="X35" s="17">
        <v>0</v>
      </c>
      <c r="Y35" s="17">
        <v>0</v>
      </c>
      <c r="Z35" s="17">
        <v>1</v>
      </c>
      <c r="AA35" s="17">
        <v>0</v>
      </c>
      <c r="AB35" s="17">
        <v>3</v>
      </c>
      <c r="AC35" s="17">
        <v>0</v>
      </c>
      <c r="AD35" s="18"/>
      <c r="AE35" s="18"/>
      <c r="AF35" s="15">
        <f t="shared" si="0"/>
        <v>29</v>
      </c>
      <c r="AG35" s="13">
        <f t="shared" si="1"/>
        <v>80</v>
      </c>
      <c r="AH35" s="13">
        <v>160</v>
      </c>
      <c r="AY35" s="3" t="s">
        <v>58</v>
      </c>
    </row>
    <row r="36" spans="1:53" ht="69.95" customHeight="1">
      <c r="A36" s="14"/>
      <c r="B36" s="14" t="s">
        <v>418</v>
      </c>
      <c r="C36" s="14" t="s">
        <v>419</v>
      </c>
      <c r="D36" s="14" t="s">
        <v>420</v>
      </c>
      <c r="E36" s="14" t="s">
        <v>424</v>
      </c>
      <c r="F36" s="14" t="s">
        <v>345</v>
      </c>
      <c r="G36" s="14" t="s">
        <v>344</v>
      </c>
      <c r="H36" s="17" t="s">
        <v>428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17</v>
      </c>
      <c r="W36" s="17">
        <v>18</v>
      </c>
      <c r="X36" s="17">
        <v>0</v>
      </c>
      <c r="Y36" s="17">
        <v>16</v>
      </c>
      <c r="Z36" s="17">
        <v>0</v>
      </c>
      <c r="AA36" s="17">
        <v>0</v>
      </c>
      <c r="AB36" s="17">
        <v>0</v>
      </c>
      <c r="AC36" s="17">
        <v>0</v>
      </c>
      <c r="AD36" s="18"/>
      <c r="AE36" s="18"/>
      <c r="AF36" s="15">
        <f t="shared" si="0"/>
        <v>51</v>
      </c>
      <c r="AG36" s="13">
        <f t="shared" si="1"/>
        <v>85</v>
      </c>
      <c r="AH36" s="13">
        <v>170</v>
      </c>
      <c r="AY36" s="3" t="s">
        <v>58</v>
      </c>
    </row>
    <row r="37" spans="1:53" ht="69.95" customHeight="1">
      <c r="A37" s="14"/>
      <c r="B37" s="14" t="s">
        <v>418</v>
      </c>
      <c r="C37" s="14" t="s">
        <v>419</v>
      </c>
      <c r="D37" s="14" t="s">
        <v>420</v>
      </c>
      <c r="E37" s="14" t="s">
        <v>424</v>
      </c>
      <c r="F37" s="14" t="s">
        <v>372</v>
      </c>
      <c r="G37" s="14" t="s">
        <v>371</v>
      </c>
      <c r="H37" s="17" t="s">
        <v>428</v>
      </c>
      <c r="I37" s="17">
        <v>0</v>
      </c>
      <c r="J37" s="17">
        <v>0</v>
      </c>
      <c r="K37" s="17">
        <v>0</v>
      </c>
      <c r="L37" s="17">
        <v>5</v>
      </c>
      <c r="M37" s="17">
        <v>60</v>
      </c>
      <c r="N37" s="17">
        <v>0</v>
      </c>
      <c r="O37" s="17">
        <v>0</v>
      </c>
      <c r="P37" s="17">
        <v>0</v>
      </c>
      <c r="Q37" s="17">
        <v>1</v>
      </c>
      <c r="R37" s="17">
        <v>0</v>
      </c>
      <c r="S37" s="17">
        <v>0</v>
      </c>
      <c r="T37" s="17">
        <v>0</v>
      </c>
      <c r="U37" s="17">
        <v>0</v>
      </c>
      <c r="V37" s="17">
        <v>12</v>
      </c>
      <c r="W37" s="17">
        <v>0</v>
      </c>
      <c r="X37" s="17">
        <v>0</v>
      </c>
      <c r="Y37" s="17">
        <v>4</v>
      </c>
      <c r="Z37" s="17">
        <v>6</v>
      </c>
      <c r="AA37" s="17">
        <v>0</v>
      </c>
      <c r="AB37" s="17">
        <v>0</v>
      </c>
      <c r="AC37" s="17">
        <v>0</v>
      </c>
      <c r="AD37" s="18"/>
      <c r="AE37" s="18"/>
      <c r="AF37" s="15">
        <f t="shared" si="0"/>
        <v>88</v>
      </c>
      <c r="AG37" s="13">
        <f t="shared" si="1"/>
        <v>37.5</v>
      </c>
      <c r="AH37" s="13">
        <v>75</v>
      </c>
      <c r="AY37" s="3" t="s">
        <v>58</v>
      </c>
    </row>
    <row r="38" spans="1:53" ht="69.95" customHeight="1">
      <c r="A38" s="14"/>
      <c r="B38" s="14" t="s">
        <v>418</v>
      </c>
      <c r="C38" s="14" t="s">
        <v>419</v>
      </c>
      <c r="D38" s="14" t="s">
        <v>420</v>
      </c>
      <c r="E38" s="14" t="s">
        <v>424</v>
      </c>
      <c r="F38" s="14" t="s">
        <v>361</v>
      </c>
      <c r="G38" s="14" t="s">
        <v>360</v>
      </c>
      <c r="H38" s="17" t="s">
        <v>428</v>
      </c>
      <c r="I38" s="17">
        <v>0</v>
      </c>
      <c r="J38" s="17">
        <v>0</v>
      </c>
      <c r="K38" s="17">
        <v>0</v>
      </c>
      <c r="L38" s="17">
        <v>2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7</v>
      </c>
      <c r="X38" s="17">
        <v>19</v>
      </c>
      <c r="Y38" s="17">
        <v>42</v>
      </c>
      <c r="Z38" s="17">
        <v>1</v>
      </c>
      <c r="AA38" s="17">
        <v>0</v>
      </c>
      <c r="AB38" s="17">
        <v>0</v>
      </c>
      <c r="AC38" s="17">
        <v>0</v>
      </c>
      <c r="AD38" s="18"/>
      <c r="AE38" s="18"/>
      <c r="AF38" s="15">
        <f t="shared" si="0"/>
        <v>71</v>
      </c>
      <c r="AG38" s="13">
        <f t="shared" si="1"/>
        <v>85</v>
      </c>
      <c r="AH38" s="13">
        <v>170</v>
      </c>
      <c r="AY38" s="3" t="s">
        <v>58</v>
      </c>
    </row>
    <row r="39" spans="1:53" ht="69.95" customHeight="1">
      <c r="A39" s="14"/>
      <c r="B39" s="14" t="s">
        <v>418</v>
      </c>
      <c r="C39" s="14" t="s">
        <v>419</v>
      </c>
      <c r="D39" s="14" t="s">
        <v>420</v>
      </c>
      <c r="E39" s="14" t="s">
        <v>424</v>
      </c>
      <c r="F39" s="14" t="s">
        <v>375</v>
      </c>
      <c r="G39" s="14" t="s">
        <v>360</v>
      </c>
      <c r="H39" s="17" t="s">
        <v>428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94</v>
      </c>
      <c r="Z39" s="17">
        <v>0</v>
      </c>
      <c r="AA39" s="17">
        <v>0</v>
      </c>
      <c r="AB39" s="17">
        <v>0</v>
      </c>
      <c r="AC39" s="17">
        <v>0</v>
      </c>
      <c r="AD39" s="18"/>
      <c r="AE39" s="18"/>
      <c r="AF39" s="15">
        <f t="shared" si="0"/>
        <v>94</v>
      </c>
      <c r="AG39" s="13">
        <f t="shared" si="1"/>
        <v>85</v>
      </c>
      <c r="AH39" s="13">
        <v>170</v>
      </c>
      <c r="AY39" s="3" t="s">
        <v>58</v>
      </c>
    </row>
    <row r="40" spans="1:53" ht="69.95" customHeight="1">
      <c r="A40" s="14"/>
      <c r="B40" s="14" t="s">
        <v>418</v>
      </c>
      <c r="C40" s="14" t="s">
        <v>419</v>
      </c>
      <c r="D40" s="14" t="s">
        <v>420</v>
      </c>
      <c r="E40" s="14" t="s">
        <v>424</v>
      </c>
      <c r="F40" s="14" t="s">
        <v>316</v>
      </c>
      <c r="G40" s="14" t="s">
        <v>62</v>
      </c>
      <c r="H40" s="17" t="s">
        <v>428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12</v>
      </c>
      <c r="Y40" s="17">
        <v>12</v>
      </c>
      <c r="Z40" s="17">
        <v>8</v>
      </c>
      <c r="AA40" s="17">
        <v>0</v>
      </c>
      <c r="AB40" s="17">
        <v>0</v>
      </c>
      <c r="AC40" s="17">
        <v>0</v>
      </c>
      <c r="AD40" s="18"/>
      <c r="AE40" s="18"/>
      <c r="AF40" s="15">
        <f t="shared" si="0"/>
        <v>32</v>
      </c>
      <c r="AG40" s="13">
        <f t="shared" si="1"/>
        <v>65</v>
      </c>
      <c r="AH40" s="13">
        <v>130</v>
      </c>
      <c r="AY40" s="3" t="s">
        <v>58</v>
      </c>
    </row>
    <row r="41" spans="1:53" ht="69.95" customHeight="1">
      <c r="A41" s="14"/>
      <c r="B41" s="14" t="s">
        <v>418</v>
      </c>
      <c r="C41" s="14" t="s">
        <v>419</v>
      </c>
      <c r="D41" s="14" t="s">
        <v>420</v>
      </c>
      <c r="E41" s="14" t="s">
        <v>424</v>
      </c>
      <c r="F41" s="14" t="s">
        <v>323</v>
      </c>
      <c r="G41" s="14" t="s">
        <v>322</v>
      </c>
      <c r="H41" s="17" t="s">
        <v>428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2</v>
      </c>
      <c r="U41" s="17">
        <v>0</v>
      </c>
      <c r="V41" s="17">
        <v>1</v>
      </c>
      <c r="W41" s="17">
        <v>0</v>
      </c>
      <c r="X41" s="17">
        <v>0</v>
      </c>
      <c r="Y41" s="17">
        <v>19</v>
      </c>
      <c r="Z41" s="17">
        <v>3</v>
      </c>
      <c r="AA41" s="17">
        <v>10</v>
      </c>
      <c r="AB41" s="17">
        <v>0</v>
      </c>
      <c r="AC41" s="17">
        <v>0</v>
      </c>
      <c r="AD41" s="18"/>
      <c r="AE41" s="18"/>
      <c r="AF41" s="15">
        <f t="shared" si="0"/>
        <v>35</v>
      </c>
      <c r="AG41" s="13">
        <f t="shared" si="1"/>
        <v>105</v>
      </c>
      <c r="AH41" s="13">
        <v>210</v>
      </c>
      <c r="AY41" s="3" t="s">
        <v>58</v>
      </c>
    </row>
    <row r="42" spans="1:53" ht="69.95" customHeight="1">
      <c r="A42" s="14"/>
      <c r="B42" s="14" t="s">
        <v>418</v>
      </c>
      <c r="C42" s="14" t="s">
        <v>419</v>
      </c>
      <c r="D42" s="14" t="s">
        <v>420</v>
      </c>
      <c r="E42" s="14" t="s">
        <v>424</v>
      </c>
      <c r="F42" s="14" t="s">
        <v>234</v>
      </c>
      <c r="G42" s="14" t="s">
        <v>65</v>
      </c>
      <c r="H42" s="17" t="s">
        <v>428</v>
      </c>
      <c r="I42" s="17">
        <v>0</v>
      </c>
      <c r="J42" s="17">
        <v>0</v>
      </c>
      <c r="K42" s="17">
        <v>0</v>
      </c>
      <c r="L42" s="17">
        <v>1</v>
      </c>
      <c r="M42" s="17">
        <v>0</v>
      </c>
      <c r="N42" s="17">
        <v>0</v>
      </c>
      <c r="O42" s="17">
        <v>0</v>
      </c>
      <c r="P42" s="17">
        <v>1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7</v>
      </c>
      <c r="Z42" s="17">
        <v>6</v>
      </c>
      <c r="AA42" s="17">
        <v>0</v>
      </c>
      <c r="AB42" s="17">
        <v>0</v>
      </c>
      <c r="AC42" s="17">
        <v>0</v>
      </c>
      <c r="AD42" s="18"/>
      <c r="AE42" s="18"/>
      <c r="AF42" s="15">
        <f t="shared" si="0"/>
        <v>15</v>
      </c>
      <c r="AG42" s="13">
        <f t="shared" si="1"/>
        <v>95</v>
      </c>
      <c r="AH42" s="13">
        <v>190</v>
      </c>
      <c r="AY42" s="3" t="s">
        <v>58</v>
      </c>
    </row>
    <row r="43" spans="1:53" ht="69.95" customHeight="1">
      <c r="A43" s="14"/>
      <c r="B43" s="14" t="s">
        <v>418</v>
      </c>
      <c r="C43" s="14" t="s">
        <v>419</v>
      </c>
      <c r="D43" s="14" t="s">
        <v>420</v>
      </c>
      <c r="E43" s="14" t="s">
        <v>424</v>
      </c>
      <c r="F43" s="14" t="s">
        <v>351</v>
      </c>
      <c r="G43" s="14" t="s">
        <v>69</v>
      </c>
      <c r="H43" s="17" t="s">
        <v>428</v>
      </c>
      <c r="I43" s="17">
        <v>0</v>
      </c>
      <c r="J43" s="17">
        <v>0</v>
      </c>
      <c r="K43" s="17">
        <v>0</v>
      </c>
      <c r="L43" s="17">
        <v>19</v>
      </c>
      <c r="M43" s="17">
        <v>3</v>
      </c>
      <c r="N43" s="17">
        <v>0</v>
      </c>
      <c r="O43" s="17">
        <v>0</v>
      </c>
      <c r="P43" s="17">
        <v>8</v>
      </c>
      <c r="Q43" s="17">
        <v>0</v>
      </c>
      <c r="R43" s="17">
        <v>0</v>
      </c>
      <c r="S43" s="17">
        <v>6</v>
      </c>
      <c r="T43" s="17">
        <v>1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14</v>
      </c>
      <c r="AB43" s="17">
        <v>9</v>
      </c>
      <c r="AC43" s="17">
        <v>0</v>
      </c>
      <c r="AD43" s="18"/>
      <c r="AE43" s="18"/>
      <c r="AF43" s="15">
        <f t="shared" si="0"/>
        <v>60</v>
      </c>
      <c r="AG43" s="13">
        <f t="shared" si="1"/>
        <v>85</v>
      </c>
      <c r="AH43" s="13">
        <v>170</v>
      </c>
      <c r="AY43" s="3" t="s">
        <v>58</v>
      </c>
    </row>
    <row r="44" spans="1:53" ht="69.95" customHeight="1">
      <c r="A44" s="14"/>
      <c r="B44" s="14" t="s">
        <v>418</v>
      </c>
      <c r="C44" s="14" t="s">
        <v>419</v>
      </c>
      <c r="D44" s="14" t="s">
        <v>420</v>
      </c>
      <c r="E44" s="14" t="s">
        <v>426</v>
      </c>
      <c r="F44" s="14" t="s">
        <v>145</v>
      </c>
      <c r="G44" s="14" t="s">
        <v>144</v>
      </c>
      <c r="H44" s="17" t="s">
        <v>427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172</v>
      </c>
      <c r="O44" s="17">
        <v>0</v>
      </c>
      <c r="P44" s="17">
        <v>254</v>
      </c>
      <c r="Q44" s="17">
        <v>0</v>
      </c>
      <c r="R44" s="17">
        <v>742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8"/>
      <c r="AC44" s="18"/>
      <c r="AD44" s="18"/>
      <c r="AE44" s="18"/>
      <c r="AF44" s="15">
        <f t="shared" si="0"/>
        <v>1168</v>
      </c>
      <c r="AG44" s="13">
        <f t="shared" si="1"/>
        <v>30</v>
      </c>
      <c r="AH44" s="13">
        <v>60</v>
      </c>
      <c r="AY44" s="3" t="s">
        <v>58</v>
      </c>
      <c r="BA44" s="3" t="s">
        <v>58</v>
      </c>
    </row>
    <row r="45" spans="1:53" ht="69.95" customHeight="1">
      <c r="A45" s="14"/>
      <c r="B45" s="14" t="s">
        <v>418</v>
      </c>
      <c r="C45" s="14" t="s">
        <v>419</v>
      </c>
      <c r="D45" s="14" t="s">
        <v>420</v>
      </c>
      <c r="E45" s="14" t="s">
        <v>426</v>
      </c>
      <c r="F45" s="14" t="s">
        <v>147</v>
      </c>
      <c r="G45" s="14" t="s">
        <v>146</v>
      </c>
      <c r="H45" s="17" t="s">
        <v>427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300</v>
      </c>
      <c r="O45" s="17">
        <v>0</v>
      </c>
      <c r="P45" s="17">
        <v>20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8"/>
      <c r="AC45" s="18"/>
      <c r="AD45" s="18"/>
      <c r="AE45" s="18"/>
      <c r="AF45" s="15">
        <f t="shared" si="0"/>
        <v>320</v>
      </c>
      <c r="AG45" s="13">
        <f t="shared" si="1"/>
        <v>42.5</v>
      </c>
      <c r="AH45" s="13">
        <v>85</v>
      </c>
      <c r="AY45" s="3" t="s">
        <v>58</v>
      </c>
      <c r="BA45" s="3" t="s">
        <v>58</v>
      </c>
    </row>
    <row r="46" spans="1:53" ht="69.95" customHeight="1">
      <c r="A46" s="14"/>
      <c r="B46" s="14" t="s">
        <v>418</v>
      </c>
      <c r="C46" s="14" t="s">
        <v>419</v>
      </c>
      <c r="D46" s="14" t="s">
        <v>420</v>
      </c>
      <c r="E46" s="14" t="s">
        <v>426</v>
      </c>
      <c r="F46" s="14" t="s">
        <v>148</v>
      </c>
      <c r="G46" s="14" t="s">
        <v>146</v>
      </c>
      <c r="H46" s="17" t="s">
        <v>427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314</v>
      </c>
      <c r="O46" s="17">
        <v>144</v>
      </c>
      <c r="P46" s="17">
        <v>185</v>
      </c>
      <c r="Q46" s="17">
        <v>200</v>
      </c>
      <c r="R46" s="17">
        <v>173</v>
      </c>
      <c r="S46" s="17">
        <v>8</v>
      </c>
      <c r="T46" s="17">
        <v>2</v>
      </c>
      <c r="U46" s="17">
        <v>18</v>
      </c>
      <c r="V46" s="17">
        <v>139</v>
      </c>
      <c r="W46" s="17">
        <v>71</v>
      </c>
      <c r="X46" s="17">
        <v>295</v>
      </c>
      <c r="Y46" s="17">
        <v>251</v>
      </c>
      <c r="Z46" s="17">
        <v>153</v>
      </c>
      <c r="AA46" s="17">
        <v>0</v>
      </c>
      <c r="AB46" s="18"/>
      <c r="AC46" s="18"/>
      <c r="AD46" s="18"/>
      <c r="AE46" s="18"/>
      <c r="AF46" s="15">
        <f t="shared" si="0"/>
        <v>1953</v>
      </c>
      <c r="AG46" s="13">
        <f t="shared" si="1"/>
        <v>42.5</v>
      </c>
      <c r="AH46" s="13">
        <v>85</v>
      </c>
      <c r="AY46" s="3" t="s">
        <v>58</v>
      </c>
      <c r="BA46" s="3" t="s">
        <v>58</v>
      </c>
    </row>
    <row r="47" spans="1:53" ht="69.95" customHeight="1">
      <c r="A47" s="14"/>
      <c r="B47" s="14" t="s">
        <v>418</v>
      </c>
      <c r="C47" s="14" t="s">
        <v>419</v>
      </c>
      <c r="D47" s="14" t="s">
        <v>420</v>
      </c>
      <c r="E47" s="14" t="s">
        <v>426</v>
      </c>
      <c r="F47" s="14" t="s">
        <v>150</v>
      </c>
      <c r="G47" s="14" t="s">
        <v>149</v>
      </c>
      <c r="H47" s="17" t="s">
        <v>427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4</v>
      </c>
      <c r="P47" s="17">
        <v>6</v>
      </c>
      <c r="Q47" s="17">
        <v>1</v>
      </c>
      <c r="R47" s="17">
        <v>3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8"/>
      <c r="AC47" s="18"/>
      <c r="AD47" s="18"/>
      <c r="AE47" s="18"/>
      <c r="AF47" s="15">
        <f t="shared" si="0"/>
        <v>14</v>
      </c>
      <c r="AG47" s="13">
        <f t="shared" si="1"/>
        <v>35</v>
      </c>
      <c r="AH47" s="13">
        <v>70</v>
      </c>
      <c r="AY47" s="3" t="s">
        <v>58</v>
      </c>
      <c r="BA47" s="3" t="s">
        <v>58</v>
      </c>
    </row>
    <row r="48" spans="1:53" ht="69.95" customHeight="1">
      <c r="A48" s="14"/>
      <c r="B48" s="14" t="s">
        <v>418</v>
      </c>
      <c r="C48" s="14" t="s">
        <v>419</v>
      </c>
      <c r="D48" s="14" t="s">
        <v>420</v>
      </c>
      <c r="E48" s="14" t="s">
        <v>426</v>
      </c>
      <c r="F48" s="14" t="s">
        <v>151</v>
      </c>
      <c r="G48" s="14" t="s">
        <v>149</v>
      </c>
      <c r="H48" s="17" t="s">
        <v>427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38</v>
      </c>
      <c r="Q48" s="17">
        <v>0</v>
      </c>
      <c r="R48" s="17">
        <v>62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8"/>
      <c r="AC48" s="18"/>
      <c r="AD48" s="18"/>
      <c r="AE48" s="18"/>
      <c r="AF48" s="15">
        <f t="shared" si="0"/>
        <v>100</v>
      </c>
      <c r="AG48" s="13">
        <f t="shared" si="1"/>
        <v>35</v>
      </c>
      <c r="AH48" s="13">
        <v>70</v>
      </c>
      <c r="AY48" s="3" t="s">
        <v>58</v>
      </c>
      <c r="BA48" s="3" t="s">
        <v>58</v>
      </c>
    </row>
    <row r="49" spans="1:53" ht="69.95" customHeight="1">
      <c r="A49" s="14"/>
      <c r="B49" s="14" t="s">
        <v>418</v>
      </c>
      <c r="C49" s="14" t="s">
        <v>419</v>
      </c>
      <c r="D49" s="14" t="s">
        <v>420</v>
      </c>
      <c r="E49" s="14" t="s">
        <v>426</v>
      </c>
      <c r="F49" s="14" t="s">
        <v>154</v>
      </c>
      <c r="G49" s="14" t="s">
        <v>153</v>
      </c>
      <c r="H49" s="17" t="s">
        <v>427</v>
      </c>
      <c r="I49" s="17">
        <v>0</v>
      </c>
      <c r="J49" s="17">
        <v>11</v>
      </c>
      <c r="K49" s="17">
        <v>0</v>
      </c>
      <c r="L49" s="17">
        <v>0</v>
      </c>
      <c r="M49" s="17">
        <v>0</v>
      </c>
      <c r="N49" s="17">
        <v>10</v>
      </c>
      <c r="O49" s="17">
        <v>7</v>
      </c>
      <c r="P49" s="17">
        <v>7</v>
      </c>
      <c r="Q49" s="17">
        <v>0</v>
      </c>
      <c r="R49" s="17">
        <v>22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8"/>
      <c r="AC49" s="18"/>
      <c r="AD49" s="18"/>
      <c r="AE49" s="18"/>
      <c r="AF49" s="15">
        <f t="shared" si="0"/>
        <v>57</v>
      </c>
      <c r="AG49" s="13">
        <f t="shared" si="1"/>
        <v>32.5</v>
      </c>
      <c r="AH49" s="13">
        <v>65</v>
      </c>
      <c r="AY49" s="3" t="s">
        <v>58</v>
      </c>
      <c r="BA49" s="3" t="s">
        <v>58</v>
      </c>
    </row>
    <row r="50" spans="1:53" ht="69.95" customHeight="1">
      <c r="A50" s="14"/>
      <c r="B50" s="14" t="s">
        <v>418</v>
      </c>
      <c r="C50" s="14" t="s">
        <v>419</v>
      </c>
      <c r="D50" s="14" t="s">
        <v>420</v>
      </c>
      <c r="E50" s="14" t="s">
        <v>426</v>
      </c>
      <c r="F50" s="14" t="s">
        <v>155</v>
      </c>
      <c r="G50" s="14" t="s">
        <v>153</v>
      </c>
      <c r="H50" s="17" t="s">
        <v>427</v>
      </c>
      <c r="I50" s="17">
        <v>6</v>
      </c>
      <c r="J50" s="17">
        <v>0</v>
      </c>
      <c r="K50" s="17">
        <v>0</v>
      </c>
      <c r="L50" s="17">
        <v>0</v>
      </c>
      <c r="M50" s="17">
        <v>0</v>
      </c>
      <c r="N50" s="17">
        <v>6</v>
      </c>
      <c r="O50" s="17">
        <v>0</v>
      </c>
      <c r="P50" s="17">
        <v>1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8"/>
      <c r="AC50" s="18"/>
      <c r="AD50" s="18"/>
      <c r="AE50" s="18"/>
      <c r="AF50" s="15">
        <f t="shared" si="0"/>
        <v>13</v>
      </c>
      <c r="AG50" s="13">
        <f t="shared" si="1"/>
        <v>32.5</v>
      </c>
      <c r="AH50" s="13">
        <v>65</v>
      </c>
      <c r="AY50" s="3" t="s">
        <v>58</v>
      </c>
      <c r="BA50" s="3" t="s">
        <v>58</v>
      </c>
    </row>
    <row r="51" spans="1:53" ht="69.95" customHeight="1">
      <c r="A51" s="14"/>
      <c r="B51" s="14" t="s">
        <v>418</v>
      </c>
      <c r="C51" s="14" t="s">
        <v>419</v>
      </c>
      <c r="D51" s="14" t="s">
        <v>420</v>
      </c>
      <c r="E51" s="14" t="s">
        <v>426</v>
      </c>
      <c r="F51" s="14" t="s">
        <v>157</v>
      </c>
      <c r="G51" s="14" t="s">
        <v>156</v>
      </c>
      <c r="H51" s="17" t="s">
        <v>427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145</v>
      </c>
      <c r="O51" s="17">
        <v>16</v>
      </c>
      <c r="P51" s="17">
        <v>22</v>
      </c>
      <c r="Q51" s="17">
        <v>22</v>
      </c>
      <c r="R51" s="17">
        <v>13</v>
      </c>
      <c r="S51" s="17">
        <v>7</v>
      </c>
      <c r="T51" s="17">
        <v>11</v>
      </c>
      <c r="U51" s="17">
        <v>9</v>
      </c>
      <c r="V51" s="17">
        <v>3</v>
      </c>
      <c r="W51" s="17">
        <v>7</v>
      </c>
      <c r="X51" s="17">
        <v>19</v>
      </c>
      <c r="Y51" s="17">
        <v>47</v>
      </c>
      <c r="Z51" s="17">
        <v>32</v>
      </c>
      <c r="AA51" s="17">
        <v>0</v>
      </c>
      <c r="AB51" s="18"/>
      <c r="AC51" s="18"/>
      <c r="AD51" s="18"/>
      <c r="AE51" s="18"/>
      <c r="AF51" s="15">
        <f t="shared" si="0"/>
        <v>353</v>
      </c>
      <c r="AG51" s="13">
        <f t="shared" si="1"/>
        <v>35</v>
      </c>
      <c r="AH51" s="13">
        <v>70</v>
      </c>
      <c r="AY51" s="3" t="s">
        <v>58</v>
      </c>
      <c r="BA51" s="3" t="s">
        <v>58</v>
      </c>
    </row>
    <row r="52" spans="1:53" ht="69.95" customHeight="1">
      <c r="A52" s="14"/>
      <c r="B52" s="14" t="s">
        <v>418</v>
      </c>
      <c r="C52" s="14" t="s">
        <v>419</v>
      </c>
      <c r="D52" s="14" t="s">
        <v>420</v>
      </c>
      <c r="E52" s="14" t="s">
        <v>426</v>
      </c>
      <c r="F52" s="14" t="s">
        <v>158</v>
      </c>
      <c r="G52" s="14" t="s">
        <v>156</v>
      </c>
      <c r="H52" s="17" t="s">
        <v>427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7</v>
      </c>
      <c r="O52" s="17">
        <v>1</v>
      </c>
      <c r="P52" s="17">
        <v>6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8"/>
      <c r="AC52" s="18"/>
      <c r="AD52" s="18"/>
      <c r="AE52" s="18"/>
      <c r="AF52" s="15">
        <f t="shared" si="0"/>
        <v>14</v>
      </c>
      <c r="AG52" s="13">
        <f t="shared" si="1"/>
        <v>35</v>
      </c>
      <c r="AH52" s="13">
        <v>70</v>
      </c>
      <c r="AY52" s="3" t="s">
        <v>58</v>
      </c>
      <c r="BA52" s="3" t="s">
        <v>58</v>
      </c>
    </row>
    <row r="53" spans="1:53" ht="69.95" customHeight="1">
      <c r="A53" s="14"/>
      <c r="B53" s="14" t="s">
        <v>418</v>
      </c>
      <c r="C53" s="14" t="s">
        <v>419</v>
      </c>
      <c r="D53" s="14" t="s">
        <v>420</v>
      </c>
      <c r="E53" s="14" t="s">
        <v>426</v>
      </c>
      <c r="F53" s="14" t="s">
        <v>159</v>
      </c>
      <c r="G53" s="14" t="s">
        <v>152</v>
      </c>
      <c r="H53" s="17" t="s">
        <v>427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4</v>
      </c>
      <c r="T53" s="17">
        <v>6</v>
      </c>
      <c r="U53" s="17">
        <v>0</v>
      </c>
      <c r="V53" s="17">
        <v>14</v>
      </c>
      <c r="W53" s="17">
        <v>6</v>
      </c>
      <c r="X53" s="17">
        <v>3</v>
      </c>
      <c r="Y53" s="17">
        <v>0</v>
      </c>
      <c r="Z53" s="17">
        <v>0</v>
      </c>
      <c r="AA53" s="17">
        <v>0</v>
      </c>
      <c r="AB53" s="18"/>
      <c r="AC53" s="18"/>
      <c r="AD53" s="18"/>
      <c r="AE53" s="18"/>
      <c r="AF53" s="15">
        <f t="shared" si="0"/>
        <v>33</v>
      </c>
      <c r="AG53" s="13">
        <f t="shared" si="1"/>
        <v>35</v>
      </c>
      <c r="AH53" s="13">
        <v>70</v>
      </c>
      <c r="AY53" s="3" t="s">
        <v>58</v>
      </c>
      <c r="BA53" s="3" t="s">
        <v>58</v>
      </c>
    </row>
    <row r="54" spans="1:53" ht="69.95" customHeight="1">
      <c r="A54" s="14"/>
      <c r="B54" s="14" t="s">
        <v>418</v>
      </c>
      <c r="C54" s="14" t="s">
        <v>419</v>
      </c>
      <c r="D54" s="14" t="s">
        <v>420</v>
      </c>
      <c r="E54" s="14" t="s">
        <v>426</v>
      </c>
      <c r="F54" s="14" t="s">
        <v>161</v>
      </c>
      <c r="G54" s="14" t="s">
        <v>160</v>
      </c>
      <c r="H54" s="17" t="s">
        <v>427</v>
      </c>
      <c r="I54" s="17">
        <v>0</v>
      </c>
      <c r="J54" s="17">
        <v>0</v>
      </c>
      <c r="K54" s="17">
        <v>0</v>
      </c>
      <c r="L54" s="17">
        <v>1</v>
      </c>
      <c r="M54" s="17">
        <v>0</v>
      </c>
      <c r="N54" s="17">
        <v>2</v>
      </c>
      <c r="O54" s="17">
        <v>3</v>
      </c>
      <c r="P54" s="17">
        <v>12</v>
      </c>
      <c r="Q54" s="17">
        <v>10</v>
      </c>
      <c r="R54" s="17">
        <v>4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8"/>
      <c r="AC54" s="18"/>
      <c r="AD54" s="18"/>
      <c r="AE54" s="18"/>
      <c r="AF54" s="15">
        <f t="shared" si="0"/>
        <v>32</v>
      </c>
      <c r="AG54" s="13">
        <f t="shared" si="1"/>
        <v>27.5</v>
      </c>
      <c r="AH54" s="13">
        <v>55</v>
      </c>
      <c r="AY54" s="3" t="s">
        <v>58</v>
      </c>
      <c r="BA54" s="3" t="s">
        <v>58</v>
      </c>
    </row>
    <row r="55" spans="1:53" ht="69.95" customHeight="1">
      <c r="A55" s="14"/>
      <c r="B55" s="14" t="s">
        <v>418</v>
      </c>
      <c r="C55" s="14" t="s">
        <v>419</v>
      </c>
      <c r="D55" s="14" t="s">
        <v>420</v>
      </c>
      <c r="E55" s="14" t="s">
        <v>426</v>
      </c>
      <c r="F55" s="14" t="s">
        <v>162</v>
      </c>
      <c r="G55" s="14" t="s">
        <v>160</v>
      </c>
      <c r="H55" s="17" t="s">
        <v>427</v>
      </c>
      <c r="I55" s="17">
        <v>26</v>
      </c>
      <c r="J55" s="17">
        <v>9</v>
      </c>
      <c r="K55" s="17">
        <v>0</v>
      </c>
      <c r="L55" s="17">
        <v>0</v>
      </c>
      <c r="M55" s="17">
        <v>0</v>
      </c>
      <c r="N55" s="17">
        <v>0</v>
      </c>
      <c r="O55" s="17">
        <v>4</v>
      </c>
      <c r="P55" s="17">
        <v>1</v>
      </c>
      <c r="Q55" s="17">
        <v>0</v>
      </c>
      <c r="R55" s="17">
        <v>11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8"/>
      <c r="AC55" s="18"/>
      <c r="AD55" s="18"/>
      <c r="AE55" s="18"/>
      <c r="AF55" s="15">
        <f t="shared" si="0"/>
        <v>51</v>
      </c>
      <c r="AG55" s="13">
        <f t="shared" si="1"/>
        <v>27.5</v>
      </c>
      <c r="AH55" s="13">
        <v>55</v>
      </c>
      <c r="AY55" s="3" t="s">
        <v>58</v>
      </c>
      <c r="BA55" s="3" t="s">
        <v>58</v>
      </c>
    </row>
    <row r="56" spans="1:53" ht="69.95" customHeight="1">
      <c r="A56" s="14"/>
      <c r="B56" s="14" t="s">
        <v>418</v>
      </c>
      <c r="C56" s="14" t="s">
        <v>419</v>
      </c>
      <c r="D56" s="14" t="s">
        <v>420</v>
      </c>
      <c r="E56" s="14" t="s">
        <v>426</v>
      </c>
      <c r="F56" s="14" t="s">
        <v>164</v>
      </c>
      <c r="G56" s="14" t="s">
        <v>163</v>
      </c>
      <c r="H56" s="17" t="s">
        <v>427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30</v>
      </c>
      <c r="O56" s="17">
        <v>36</v>
      </c>
      <c r="P56" s="17">
        <v>13</v>
      </c>
      <c r="Q56" s="17">
        <v>0</v>
      </c>
      <c r="R56" s="17">
        <v>0</v>
      </c>
      <c r="S56" s="17">
        <v>0</v>
      </c>
      <c r="T56" s="17">
        <v>4</v>
      </c>
      <c r="U56" s="17">
        <v>0</v>
      </c>
      <c r="V56" s="17">
        <v>5</v>
      </c>
      <c r="W56" s="17">
        <v>0</v>
      </c>
      <c r="X56" s="17">
        <v>0</v>
      </c>
      <c r="Y56" s="17">
        <v>5</v>
      </c>
      <c r="Z56" s="17">
        <v>0</v>
      </c>
      <c r="AA56" s="17">
        <v>0</v>
      </c>
      <c r="AB56" s="18"/>
      <c r="AC56" s="18"/>
      <c r="AD56" s="18"/>
      <c r="AE56" s="18"/>
      <c r="AF56" s="15">
        <f t="shared" si="0"/>
        <v>93</v>
      </c>
      <c r="AG56" s="13">
        <f t="shared" si="1"/>
        <v>45</v>
      </c>
      <c r="AH56" s="13">
        <v>90</v>
      </c>
      <c r="AY56" s="3" t="s">
        <v>58</v>
      </c>
      <c r="BA56" s="3" t="s">
        <v>58</v>
      </c>
    </row>
    <row r="57" spans="1:53" ht="69.95" customHeight="1">
      <c r="A57" s="14"/>
      <c r="B57" s="14" t="s">
        <v>418</v>
      </c>
      <c r="C57" s="14" t="s">
        <v>419</v>
      </c>
      <c r="D57" s="14" t="s">
        <v>420</v>
      </c>
      <c r="E57" s="14" t="s">
        <v>423</v>
      </c>
      <c r="F57" s="14" t="s">
        <v>72</v>
      </c>
      <c r="G57" s="14" t="s">
        <v>71</v>
      </c>
      <c r="H57" s="17" t="s">
        <v>428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3</v>
      </c>
      <c r="AA57" s="17">
        <v>3</v>
      </c>
      <c r="AB57" s="17">
        <v>4</v>
      </c>
      <c r="AC57" s="17">
        <v>0</v>
      </c>
      <c r="AD57" s="17">
        <v>2</v>
      </c>
      <c r="AE57" s="17">
        <v>0</v>
      </c>
      <c r="AF57" s="15">
        <f t="shared" si="0"/>
        <v>12</v>
      </c>
      <c r="AG57" s="13">
        <f t="shared" si="1"/>
        <v>47.5</v>
      </c>
      <c r="AH57" s="13">
        <v>95</v>
      </c>
      <c r="AY57" s="3" t="s">
        <v>58</v>
      </c>
    </row>
    <row r="58" spans="1:53" ht="69.95" customHeight="1">
      <c r="A58" s="14"/>
      <c r="B58" s="14" t="s">
        <v>418</v>
      </c>
      <c r="C58" s="14" t="s">
        <v>419</v>
      </c>
      <c r="D58" s="14" t="s">
        <v>420</v>
      </c>
      <c r="E58" s="14" t="s">
        <v>423</v>
      </c>
      <c r="F58" s="14" t="s">
        <v>74</v>
      </c>
      <c r="G58" s="14" t="s">
        <v>73</v>
      </c>
      <c r="H58" s="17" t="s">
        <v>428</v>
      </c>
      <c r="I58" s="17">
        <v>0</v>
      </c>
      <c r="J58" s="17">
        <v>0</v>
      </c>
      <c r="K58" s="17">
        <v>0</v>
      </c>
      <c r="L58" s="17">
        <v>9</v>
      </c>
      <c r="M58" s="17">
        <v>5</v>
      </c>
      <c r="N58" s="17">
        <v>2</v>
      </c>
      <c r="O58" s="17">
        <v>2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1</v>
      </c>
      <c r="X58" s="17">
        <v>1</v>
      </c>
      <c r="Y58" s="17">
        <v>1</v>
      </c>
      <c r="Z58" s="17">
        <v>0</v>
      </c>
      <c r="AA58" s="17">
        <v>0</v>
      </c>
      <c r="AB58" s="17">
        <v>2</v>
      </c>
      <c r="AC58" s="17">
        <v>0</v>
      </c>
      <c r="AD58" s="17">
        <v>1</v>
      </c>
      <c r="AE58" s="17">
        <v>0</v>
      </c>
      <c r="AF58" s="15">
        <f t="shared" si="0"/>
        <v>24</v>
      </c>
      <c r="AG58" s="13">
        <f t="shared" si="1"/>
        <v>55</v>
      </c>
      <c r="AH58" s="13">
        <v>110</v>
      </c>
      <c r="AY58" s="3" t="s">
        <v>58</v>
      </c>
    </row>
    <row r="59" spans="1:53" ht="69.95" customHeight="1">
      <c r="A59" s="14"/>
      <c r="B59" s="14" t="s">
        <v>418</v>
      </c>
      <c r="C59" s="14" t="s">
        <v>419</v>
      </c>
      <c r="D59" s="14" t="s">
        <v>420</v>
      </c>
      <c r="E59" s="14" t="s">
        <v>423</v>
      </c>
      <c r="F59" s="14" t="s">
        <v>75</v>
      </c>
      <c r="G59" s="14" t="s">
        <v>73</v>
      </c>
      <c r="H59" s="17" t="s">
        <v>428</v>
      </c>
      <c r="I59" s="17">
        <v>0</v>
      </c>
      <c r="J59" s="17">
        <v>0</v>
      </c>
      <c r="K59" s="17">
        <v>0</v>
      </c>
      <c r="L59" s="17">
        <v>1</v>
      </c>
      <c r="M59" s="17">
        <v>3</v>
      </c>
      <c r="N59" s="17">
        <v>2</v>
      </c>
      <c r="O59" s="17">
        <v>2</v>
      </c>
      <c r="P59" s="17">
        <v>0</v>
      </c>
      <c r="Q59" s="17">
        <v>0</v>
      </c>
      <c r="R59" s="17">
        <v>1</v>
      </c>
      <c r="S59" s="17">
        <v>1</v>
      </c>
      <c r="T59" s="17">
        <v>0</v>
      </c>
      <c r="U59" s="17">
        <v>1</v>
      </c>
      <c r="V59" s="17">
        <v>1</v>
      </c>
      <c r="W59" s="17">
        <v>0</v>
      </c>
      <c r="X59" s="17">
        <v>0</v>
      </c>
      <c r="Y59" s="17">
        <v>0</v>
      </c>
      <c r="Z59" s="17">
        <v>2</v>
      </c>
      <c r="AA59" s="17">
        <v>2</v>
      </c>
      <c r="AB59" s="17">
        <v>2</v>
      </c>
      <c r="AC59" s="17">
        <v>0</v>
      </c>
      <c r="AD59" s="17">
        <v>1</v>
      </c>
      <c r="AE59" s="17">
        <v>0</v>
      </c>
      <c r="AF59" s="15">
        <f t="shared" si="0"/>
        <v>19</v>
      </c>
      <c r="AG59" s="13">
        <f t="shared" si="1"/>
        <v>55</v>
      </c>
      <c r="AH59" s="13">
        <v>110</v>
      </c>
      <c r="AY59" s="3" t="s">
        <v>58</v>
      </c>
    </row>
    <row r="60" spans="1:53" ht="69.95" customHeight="1">
      <c r="A60" s="14"/>
      <c r="B60" s="14" t="s">
        <v>418</v>
      </c>
      <c r="C60" s="14" t="s">
        <v>419</v>
      </c>
      <c r="D60" s="14" t="s">
        <v>420</v>
      </c>
      <c r="E60" s="14" t="s">
        <v>424</v>
      </c>
      <c r="F60" s="14" t="s">
        <v>410</v>
      </c>
      <c r="G60" s="14" t="s">
        <v>409</v>
      </c>
      <c r="H60" s="17" t="s">
        <v>428</v>
      </c>
      <c r="I60" s="17">
        <v>0</v>
      </c>
      <c r="J60" s="17">
        <v>0</v>
      </c>
      <c r="K60" s="17">
        <v>0</v>
      </c>
      <c r="L60" s="17">
        <v>7</v>
      </c>
      <c r="M60" s="17">
        <v>15</v>
      </c>
      <c r="N60" s="17">
        <v>33</v>
      </c>
      <c r="O60" s="17">
        <v>31</v>
      </c>
      <c r="P60" s="17">
        <v>144</v>
      </c>
      <c r="Q60" s="17">
        <v>132</v>
      </c>
      <c r="R60" s="17">
        <v>144</v>
      </c>
      <c r="S60" s="17">
        <v>140</v>
      </c>
      <c r="T60" s="17">
        <v>131</v>
      </c>
      <c r="U60" s="17">
        <v>73</v>
      </c>
      <c r="V60" s="17">
        <v>35</v>
      </c>
      <c r="W60" s="17">
        <v>0</v>
      </c>
      <c r="X60" s="17">
        <v>13</v>
      </c>
      <c r="Y60" s="17">
        <v>5</v>
      </c>
      <c r="Z60" s="17">
        <v>0</v>
      </c>
      <c r="AA60" s="17">
        <v>0</v>
      </c>
      <c r="AB60" s="17">
        <v>0</v>
      </c>
      <c r="AC60" s="17">
        <v>0</v>
      </c>
      <c r="AD60" s="18"/>
      <c r="AE60" s="18"/>
      <c r="AF60" s="15">
        <f t="shared" si="0"/>
        <v>903</v>
      </c>
      <c r="AG60" s="13">
        <f t="shared" si="1"/>
        <v>85</v>
      </c>
      <c r="AH60" s="13">
        <v>170</v>
      </c>
      <c r="AY60" s="3" t="s">
        <v>58</v>
      </c>
    </row>
    <row r="61" spans="1:53" ht="69.95" customHeight="1">
      <c r="A61" s="14"/>
      <c r="B61" s="14" t="s">
        <v>418</v>
      </c>
      <c r="C61" s="14" t="s">
        <v>419</v>
      </c>
      <c r="D61" s="14" t="s">
        <v>420</v>
      </c>
      <c r="E61" s="14" t="s">
        <v>424</v>
      </c>
      <c r="F61" s="14" t="s">
        <v>224</v>
      </c>
      <c r="G61" s="14" t="s">
        <v>223</v>
      </c>
      <c r="H61" s="17" t="s">
        <v>428</v>
      </c>
      <c r="I61" s="17">
        <v>0</v>
      </c>
      <c r="J61" s="17">
        <v>0</v>
      </c>
      <c r="K61" s="17">
        <v>0</v>
      </c>
      <c r="L61" s="17">
        <v>3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5</v>
      </c>
      <c r="Y61" s="17">
        <v>6</v>
      </c>
      <c r="Z61" s="17">
        <v>0</v>
      </c>
      <c r="AA61" s="17">
        <v>0</v>
      </c>
      <c r="AB61" s="17">
        <v>0</v>
      </c>
      <c r="AC61" s="17">
        <v>0</v>
      </c>
      <c r="AD61" s="18"/>
      <c r="AE61" s="18"/>
      <c r="AF61" s="15">
        <f t="shared" si="0"/>
        <v>14</v>
      </c>
      <c r="AG61" s="13">
        <f t="shared" si="1"/>
        <v>80</v>
      </c>
      <c r="AH61" s="13">
        <v>160</v>
      </c>
      <c r="AY61" s="3" t="s">
        <v>58</v>
      </c>
    </row>
    <row r="62" spans="1:53" ht="69.95" customHeight="1">
      <c r="A62" s="14"/>
      <c r="B62" s="14" t="s">
        <v>418</v>
      </c>
      <c r="C62" s="14" t="s">
        <v>419</v>
      </c>
      <c r="D62" s="14" t="s">
        <v>420</v>
      </c>
      <c r="E62" s="14" t="s">
        <v>424</v>
      </c>
      <c r="F62" s="14" t="s">
        <v>212</v>
      </c>
      <c r="G62" s="14" t="s">
        <v>211</v>
      </c>
      <c r="H62" s="17" t="s">
        <v>428</v>
      </c>
      <c r="I62" s="17">
        <v>0</v>
      </c>
      <c r="J62" s="17">
        <v>0</v>
      </c>
      <c r="K62" s="17">
        <v>0</v>
      </c>
      <c r="L62" s="17">
        <v>0</v>
      </c>
      <c r="M62" s="17">
        <v>4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1</v>
      </c>
      <c r="U62" s="17">
        <v>1</v>
      </c>
      <c r="V62" s="17">
        <v>2</v>
      </c>
      <c r="W62" s="17">
        <v>2</v>
      </c>
      <c r="X62" s="17">
        <v>1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8"/>
      <c r="AE62" s="18"/>
      <c r="AF62" s="15">
        <f t="shared" si="0"/>
        <v>11</v>
      </c>
      <c r="AG62" s="13">
        <f t="shared" si="1"/>
        <v>55</v>
      </c>
      <c r="AH62" s="13">
        <v>110</v>
      </c>
      <c r="AY62" s="3" t="s">
        <v>58</v>
      </c>
    </row>
    <row r="63" spans="1:53" ht="69.95" customHeight="1">
      <c r="A63" s="14"/>
      <c r="B63" s="14" t="s">
        <v>418</v>
      </c>
      <c r="C63" s="14" t="s">
        <v>419</v>
      </c>
      <c r="D63" s="14" t="s">
        <v>420</v>
      </c>
      <c r="E63" s="14" t="s">
        <v>424</v>
      </c>
      <c r="F63" s="14" t="s">
        <v>225</v>
      </c>
      <c r="G63" s="14" t="s">
        <v>211</v>
      </c>
      <c r="H63" s="17" t="s">
        <v>428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6</v>
      </c>
      <c r="Y63" s="17">
        <v>3</v>
      </c>
      <c r="Z63" s="17">
        <v>5</v>
      </c>
      <c r="AA63" s="17">
        <v>0</v>
      </c>
      <c r="AB63" s="17">
        <v>0</v>
      </c>
      <c r="AC63" s="17">
        <v>0</v>
      </c>
      <c r="AD63" s="18"/>
      <c r="AE63" s="18"/>
      <c r="AF63" s="15">
        <f t="shared" si="0"/>
        <v>14</v>
      </c>
      <c r="AG63" s="13">
        <f t="shared" si="1"/>
        <v>55</v>
      </c>
      <c r="AH63" s="13">
        <v>110</v>
      </c>
      <c r="AY63" s="3" t="s">
        <v>58</v>
      </c>
    </row>
    <row r="64" spans="1:53" ht="69.95" customHeight="1">
      <c r="A64" s="14"/>
      <c r="B64" s="14" t="s">
        <v>418</v>
      </c>
      <c r="C64" s="14" t="s">
        <v>419</v>
      </c>
      <c r="D64" s="14" t="s">
        <v>420</v>
      </c>
      <c r="E64" s="14" t="s">
        <v>424</v>
      </c>
      <c r="F64" s="14" t="s">
        <v>413</v>
      </c>
      <c r="G64" s="14" t="s">
        <v>73</v>
      </c>
      <c r="H64" s="17" t="s">
        <v>428</v>
      </c>
      <c r="I64" s="17">
        <v>0</v>
      </c>
      <c r="J64" s="17">
        <v>0</v>
      </c>
      <c r="K64" s="17">
        <v>0</v>
      </c>
      <c r="L64" s="17">
        <v>0</v>
      </c>
      <c r="M64" s="17">
        <v>103</v>
      </c>
      <c r="N64" s="17">
        <v>219</v>
      </c>
      <c r="O64" s="17">
        <v>0</v>
      </c>
      <c r="P64" s="17">
        <v>346</v>
      </c>
      <c r="Q64" s="17">
        <v>236</v>
      </c>
      <c r="R64" s="17">
        <v>0</v>
      </c>
      <c r="S64" s="17">
        <v>40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8"/>
      <c r="AE64" s="18"/>
      <c r="AF64" s="15">
        <f t="shared" si="0"/>
        <v>944</v>
      </c>
      <c r="AG64" s="13">
        <f t="shared" si="1"/>
        <v>55</v>
      </c>
      <c r="AH64" s="13">
        <v>110</v>
      </c>
      <c r="AY64" s="3" t="s">
        <v>58</v>
      </c>
    </row>
    <row r="65" spans="1:53" ht="69.95" customHeight="1">
      <c r="A65" s="14"/>
      <c r="B65" s="14" t="s">
        <v>418</v>
      </c>
      <c r="C65" s="14" t="s">
        <v>419</v>
      </c>
      <c r="D65" s="14" t="s">
        <v>420</v>
      </c>
      <c r="E65" s="14" t="s">
        <v>426</v>
      </c>
      <c r="F65" s="14" t="s">
        <v>166</v>
      </c>
      <c r="G65" s="14" t="s">
        <v>165</v>
      </c>
      <c r="H65" s="17" t="s">
        <v>427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10</v>
      </c>
      <c r="U65" s="17">
        <v>2</v>
      </c>
      <c r="V65" s="17">
        <v>0</v>
      </c>
      <c r="W65" s="17">
        <v>13</v>
      </c>
      <c r="X65" s="17">
        <v>36</v>
      </c>
      <c r="Y65" s="17">
        <v>0</v>
      </c>
      <c r="Z65" s="17">
        <v>0</v>
      </c>
      <c r="AA65" s="17">
        <v>0</v>
      </c>
      <c r="AB65" s="18"/>
      <c r="AC65" s="18"/>
      <c r="AD65" s="18"/>
      <c r="AE65" s="18"/>
      <c r="AF65" s="15">
        <f t="shared" si="0"/>
        <v>61</v>
      </c>
      <c r="AG65" s="13">
        <f t="shared" si="1"/>
        <v>65</v>
      </c>
      <c r="AH65" s="13">
        <v>130</v>
      </c>
      <c r="AY65" s="3" t="s">
        <v>58</v>
      </c>
      <c r="BA65" s="3" t="s">
        <v>58</v>
      </c>
    </row>
    <row r="66" spans="1:53" ht="69.95" customHeight="1">
      <c r="A66" s="14"/>
      <c r="B66" s="14" t="s">
        <v>418</v>
      </c>
      <c r="C66" s="14" t="s">
        <v>419</v>
      </c>
      <c r="D66" s="14" t="s">
        <v>420</v>
      </c>
      <c r="E66" s="14" t="s">
        <v>423</v>
      </c>
      <c r="F66" s="14" t="s">
        <v>77</v>
      </c>
      <c r="G66" s="14" t="s">
        <v>76</v>
      </c>
      <c r="H66" s="17" t="s">
        <v>428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5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11</v>
      </c>
      <c r="AB66" s="17">
        <v>65</v>
      </c>
      <c r="AC66" s="17">
        <v>0</v>
      </c>
      <c r="AD66" s="17">
        <v>90</v>
      </c>
      <c r="AE66" s="17">
        <v>0</v>
      </c>
      <c r="AF66" s="15">
        <f t="shared" si="0"/>
        <v>171</v>
      </c>
      <c r="AG66" s="13">
        <f t="shared" si="1"/>
        <v>65</v>
      </c>
      <c r="AH66" s="13">
        <v>130</v>
      </c>
      <c r="AY66" s="3" t="s">
        <v>58</v>
      </c>
    </row>
    <row r="67" spans="1:53" ht="69.95" customHeight="1">
      <c r="A67" s="14"/>
      <c r="B67" s="14" t="s">
        <v>418</v>
      </c>
      <c r="C67" s="14" t="s">
        <v>419</v>
      </c>
      <c r="D67" s="14" t="s">
        <v>420</v>
      </c>
      <c r="E67" s="14" t="s">
        <v>423</v>
      </c>
      <c r="F67" s="14" t="s">
        <v>30</v>
      </c>
      <c r="G67" s="14" t="s">
        <v>29</v>
      </c>
      <c r="H67" s="17" t="s">
        <v>428</v>
      </c>
      <c r="I67" s="17">
        <v>0</v>
      </c>
      <c r="J67" s="17">
        <v>0</v>
      </c>
      <c r="K67" s="17">
        <v>0</v>
      </c>
      <c r="L67" s="17">
        <v>6</v>
      </c>
      <c r="M67" s="17">
        <v>4</v>
      </c>
      <c r="N67" s="17">
        <v>5</v>
      </c>
      <c r="O67" s="17">
        <v>3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2</v>
      </c>
      <c r="AE67" s="17">
        <v>0</v>
      </c>
      <c r="AF67" s="15">
        <f t="shared" si="0"/>
        <v>20</v>
      </c>
      <c r="AG67" s="13">
        <f t="shared" si="1"/>
        <v>75</v>
      </c>
      <c r="AH67" s="13">
        <v>150</v>
      </c>
      <c r="AY67" s="4" t="s">
        <v>35</v>
      </c>
    </row>
    <row r="68" spans="1:53" ht="69.95" customHeight="1">
      <c r="A68" s="14"/>
      <c r="B68" s="14" t="s">
        <v>418</v>
      </c>
      <c r="C68" s="14" t="s">
        <v>419</v>
      </c>
      <c r="D68" s="14" t="s">
        <v>420</v>
      </c>
      <c r="E68" s="14" t="s">
        <v>423</v>
      </c>
      <c r="F68" s="14" t="s">
        <v>79</v>
      </c>
      <c r="G68" s="14" t="s">
        <v>78</v>
      </c>
      <c r="H68" s="17" t="s">
        <v>428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1</v>
      </c>
      <c r="O68" s="17">
        <v>3</v>
      </c>
      <c r="P68" s="17">
        <v>2</v>
      </c>
      <c r="Q68" s="17">
        <v>3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1</v>
      </c>
      <c r="AB68" s="17">
        <v>1</v>
      </c>
      <c r="AC68" s="17">
        <v>0</v>
      </c>
      <c r="AD68" s="17">
        <v>1</v>
      </c>
      <c r="AE68" s="17">
        <v>0</v>
      </c>
      <c r="AF68" s="15">
        <f t="shared" si="0"/>
        <v>12</v>
      </c>
      <c r="AG68" s="13">
        <f t="shared" si="1"/>
        <v>95</v>
      </c>
      <c r="AH68" s="13">
        <v>190</v>
      </c>
      <c r="AY68" s="3" t="s">
        <v>58</v>
      </c>
    </row>
    <row r="69" spans="1:53" ht="69.95" customHeight="1">
      <c r="A69" s="14"/>
      <c r="B69" s="14" t="s">
        <v>418</v>
      </c>
      <c r="C69" s="14" t="s">
        <v>419</v>
      </c>
      <c r="D69" s="14" t="s">
        <v>420</v>
      </c>
      <c r="E69" s="14" t="s">
        <v>423</v>
      </c>
      <c r="F69" s="14" t="s">
        <v>80</v>
      </c>
      <c r="G69" s="14" t="s">
        <v>31</v>
      </c>
      <c r="H69" s="17" t="s">
        <v>428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3</v>
      </c>
      <c r="AA69" s="17">
        <v>1</v>
      </c>
      <c r="AB69" s="17">
        <v>0</v>
      </c>
      <c r="AC69" s="17">
        <v>0</v>
      </c>
      <c r="AD69" s="17">
        <v>5</v>
      </c>
      <c r="AE69" s="17">
        <v>5</v>
      </c>
      <c r="AF69" s="15">
        <f t="shared" ref="AF69:AF132" si="2">SUM(I69:AE69)</f>
        <v>14</v>
      </c>
      <c r="AG69" s="13">
        <f t="shared" ref="AG69:AG132" si="3">AH69/2</f>
        <v>80</v>
      </c>
      <c r="AH69" s="13">
        <v>160</v>
      </c>
      <c r="AY69" s="3" t="s">
        <v>58</v>
      </c>
    </row>
    <row r="70" spans="1:53" ht="69.95" customHeight="1">
      <c r="A70" s="14"/>
      <c r="B70" s="14" t="s">
        <v>418</v>
      </c>
      <c r="C70" s="14" t="s">
        <v>419</v>
      </c>
      <c r="D70" s="14" t="s">
        <v>420</v>
      </c>
      <c r="E70" s="14" t="s">
        <v>423</v>
      </c>
      <c r="F70" s="14" t="s">
        <v>81</v>
      </c>
      <c r="G70" s="14" t="s">
        <v>34</v>
      </c>
      <c r="H70" s="17" t="s">
        <v>428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3</v>
      </c>
      <c r="O70" s="17">
        <v>9</v>
      </c>
      <c r="P70" s="17">
        <v>1</v>
      </c>
      <c r="Q70" s="17">
        <v>1</v>
      </c>
      <c r="R70" s="17">
        <v>0</v>
      </c>
      <c r="S70" s="17">
        <v>0</v>
      </c>
      <c r="T70" s="17">
        <v>0</v>
      </c>
      <c r="U70" s="17">
        <v>1</v>
      </c>
      <c r="V70" s="17">
        <v>2</v>
      </c>
      <c r="W70" s="17">
        <v>1</v>
      </c>
      <c r="X70" s="17">
        <v>0</v>
      </c>
      <c r="Y70" s="17">
        <v>1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5">
        <f t="shared" si="2"/>
        <v>19</v>
      </c>
      <c r="AG70" s="13">
        <f t="shared" si="3"/>
        <v>65</v>
      </c>
      <c r="AH70" s="13">
        <v>130</v>
      </c>
      <c r="AY70" s="3" t="s">
        <v>58</v>
      </c>
    </row>
    <row r="71" spans="1:53" ht="69.95" customHeight="1">
      <c r="A71" s="14"/>
      <c r="B71" s="14" t="s">
        <v>418</v>
      </c>
      <c r="C71" s="14" t="s">
        <v>419</v>
      </c>
      <c r="D71" s="14" t="s">
        <v>420</v>
      </c>
      <c r="E71" s="14" t="s">
        <v>423</v>
      </c>
      <c r="F71" s="14" t="s">
        <v>82</v>
      </c>
      <c r="G71" s="14" t="s">
        <v>33</v>
      </c>
      <c r="H71" s="17" t="s">
        <v>428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11</v>
      </c>
      <c r="O71" s="17">
        <v>6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2</v>
      </c>
      <c r="X71" s="17">
        <v>2</v>
      </c>
      <c r="Y71" s="17">
        <v>1</v>
      </c>
      <c r="Z71" s="17">
        <v>1</v>
      </c>
      <c r="AA71" s="17">
        <v>0</v>
      </c>
      <c r="AB71" s="17">
        <v>0</v>
      </c>
      <c r="AC71" s="17">
        <v>0</v>
      </c>
      <c r="AD71" s="17">
        <v>0</v>
      </c>
      <c r="AE71" s="17">
        <v>4</v>
      </c>
      <c r="AF71" s="15">
        <f t="shared" si="2"/>
        <v>27</v>
      </c>
      <c r="AG71" s="13">
        <f t="shared" si="3"/>
        <v>70</v>
      </c>
      <c r="AH71" s="13">
        <v>140</v>
      </c>
      <c r="AY71" s="3" t="s">
        <v>58</v>
      </c>
    </row>
    <row r="72" spans="1:53" ht="69.95" customHeight="1">
      <c r="A72" s="14"/>
      <c r="B72" s="14" t="s">
        <v>418</v>
      </c>
      <c r="C72" s="14" t="s">
        <v>419</v>
      </c>
      <c r="D72" s="14" t="s">
        <v>420</v>
      </c>
      <c r="E72" s="14" t="s">
        <v>423</v>
      </c>
      <c r="F72" s="14" t="s">
        <v>83</v>
      </c>
      <c r="G72" s="14" t="s">
        <v>32</v>
      </c>
      <c r="H72" s="17" t="s">
        <v>428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5</v>
      </c>
      <c r="O72" s="17">
        <v>3</v>
      </c>
      <c r="P72" s="17">
        <v>1</v>
      </c>
      <c r="Q72" s="17">
        <v>0</v>
      </c>
      <c r="R72" s="17">
        <v>0</v>
      </c>
      <c r="S72" s="17">
        <v>0</v>
      </c>
      <c r="T72" s="17">
        <v>0</v>
      </c>
      <c r="U72" s="17">
        <v>1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5">
        <f t="shared" si="2"/>
        <v>10</v>
      </c>
      <c r="AG72" s="13">
        <f t="shared" si="3"/>
        <v>65</v>
      </c>
      <c r="AH72" s="13">
        <v>130</v>
      </c>
      <c r="AY72" s="3" t="s">
        <v>58</v>
      </c>
    </row>
    <row r="73" spans="1:53" ht="69.95" customHeight="1">
      <c r="A73" s="14"/>
      <c r="B73" s="14" t="s">
        <v>418</v>
      </c>
      <c r="C73" s="14" t="s">
        <v>419</v>
      </c>
      <c r="D73" s="14" t="s">
        <v>420</v>
      </c>
      <c r="E73" s="14" t="s">
        <v>423</v>
      </c>
      <c r="F73" s="14" t="s">
        <v>85</v>
      </c>
      <c r="G73" s="14" t="s">
        <v>84</v>
      </c>
      <c r="H73" s="17" t="s">
        <v>428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1</v>
      </c>
      <c r="O73" s="17">
        <v>0</v>
      </c>
      <c r="P73" s="17">
        <v>1</v>
      </c>
      <c r="Q73" s="17">
        <v>0</v>
      </c>
      <c r="R73" s="17">
        <v>6</v>
      </c>
      <c r="S73" s="17">
        <v>0</v>
      </c>
      <c r="T73" s="17">
        <v>0</v>
      </c>
      <c r="U73" s="17">
        <v>3</v>
      </c>
      <c r="V73" s="17">
        <v>3</v>
      </c>
      <c r="W73" s="17">
        <v>2</v>
      </c>
      <c r="X73" s="17">
        <v>0</v>
      </c>
      <c r="Y73" s="17">
        <v>5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5">
        <f t="shared" si="2"/>
        <v>21</v>
      </c>
      <c r="AG73" s="13">
        <f t="shared" si="3"/>
        <v>65</v>
      </c>
      <c r="AH73" s="13">
        <v>130</v>
      </c>
      <c r="AY73" s="3" t="s">
        <v>58</v>
      </c>
    </row>
    <row r="74" spans="1:53" ht="69.95" customHeight="1">
      <c r="A74" s="14"/>
      <c r="B74" s="14" t="s">
        <v>418</v>
      </c>
      <c r="C74" s="14" t="s">
        <v>419</v>
      </c>
      <c r="D74" s="14" t="s">
        <v>420</v>
      </c>
      <c r="E74" s="14" t="s">
        <v>424</v>
      </c>
      <c r="F74" s="14" t="s">
        <v>264</v>
      </c>
      <c r="G74" s="14" t="s">
        <v>263</v>
      </c>
      <c r="H74" s="17" t="s">
        <v>428</v>
      </c>
      <c r="I74" s="17">
        <v>0</v>
      </c>
      <c r="J74" s="17">
        <v>0</v>
      </c>
      <c r="K74" s="17">
        <v>0</v>
      </c>
      <c r="L74" s="17">
        <v>0</v>
      </c>
      <c r="M74" s="17">
        <v>4</v>
      </c>
      <c r="N74" s="17">
        <v>0</v>
      </c>
      <c r="O74" s="17">
        <v>3</v>
      </c>
      <c r="P74" s="17">
        <v>0</v>
      </c>
      <c r="Q74" s="17">
        <v>1</v>
      </c>
      <c r="R74" s="17">
        <v>0</v>
      </c>
      <c r="S74" s="17">
        <v>1</v>
      </c>
      <c r="T74" s="17">
        <v>1</v>
      </c>
      <c r="U74" s="17">
        <v>0</v>
      </c>
      <c r="V74" s="17">
        <v>0</v>
      </c>
      <c r="W74" s="17">
        <v>0</v>
      </c>
      <c r="X74" s="17">
        <v>10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8"/>
      <c r="AE74" s="18"/>
      <c r="AF74" s="15">
        <f t="shared" si="2"/>
        <v>20</v>
      </c>
      <c r="AG74" s="13">
        <f t="shared" si="3"/>
        <v>50</v>
      </c>
      <c r="AH74" s="13">
        <v>100</v>
      </c>
      <c r="AY74" s="3" t="s">
        <v>58</v>
      </c>
    </row>
    <row r="75" spans="1:53" ht="69.95" customHeight="1">
      <c r="A75" s="14"/>
      <c r="B75" s="14" t="s">
        <v>418</v>
      </c>
      <c r="C75" s="14" t="s">
        <v>419</v>
      </c>
      <c r="D75" s="14" t="s">
        <v>420</v>
      </c>
      <c r="E75" s="14" t="s">
        <v>424</v>
      </c>
      <c r="F75" s="14" t="s">
        <v>219</v>
      </c>
      <c r="G75" s="14" t="s">
        <v>76</v>
      </c>
      <c r="H75" s="17" t="s">
        <v>428</v>
      </c>
      <c r="I75" s="17">
        <v>0</v>
      </c>
      <c r="J75" s="17">
        <v>0</v>
      </c>
      <c r="K75" s="17">
        <v>0</v>
      </c>
      <c r="L75" s="17">
        <v>2</v>
      </c>
      <c r="M75" s="17">
        <v>3</v>
      </c>
      <c r="N75" s="17">
        <v>3</v>
      </c>
      <c r="O75" s="17">
        <v>0</v>
      </c>
      <c r="P75" s="17">
        <v>0</v>
      </c>
      <c r="Q75" s="17">
        <v>1</v>
      </c>
      <c r="R75" s="17">
        <v>0</v>
      </c>
      <c r="S75" s="17">
        <v>0</v>
      </c>
      <c r="T75" s="17">
        <v>1</v>
      </c>
      <c r="U75" s="17">
        <v>2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8"/>
      <c r="AE75" s="18"/>
      <c r="AF75" s="15">
        <f t="shared" si="2"/>
        <v>12</v>
      </c>
      <c r="AG75" s="13">
        <f t="shared" si="3"/>
        <v>65</v>
      </c>
      <c r="AH75" s="13">
        <v>130</v>
      </c>
      <c r="AY75" s="3" t="s">
        <v>58</v>
      </c>
    </row>
    <row r="76" spans="1:53" ht="69.95" customHeight="1">
      <c r="A76" s="14"/>
      <c r="B76" s="14" t="s">
        <v>418</v>
      </c>
      <c r="C76" s="14" t="s">
        <v>419</v>
      </c>
      <c r="D76" s="14" t="s">
        <v>420</v>
      </c>
      <c r="E76" s="14" t="s">
        <v>424</v>
      </c>
      <c r="F76" s="14" t="s">
        <v>303</v>
      </c>
      <c r="G76" s="14" t="s">
        <v>302</v>
      </c>
      <c r="H76" s="17" t="s">
        <v>428</v>
      </c>
      <c r="I76" s="17">
        <v>0</v>
      </c>
      <c r="J76" s="17">
        <v>0</v>
      </c>
      <c r="K76" s="17">
        <v>0</v>
      </c>
      <c r="L76" s="17">
        <v>3</v>
      </c>
      <c r="M76" s="17">
        <v>2</v>
      </c>
      <c r="N76" s="17">
        <v>2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8</v>
      </c>
      <c r="Y76" s="17">
        <v>8</v>
      </c>
      <c r="Z76" s="17">
        <v>4</v>
      </c>
      <c r="AA76" s="17">
        <v>0</v>
      </c>
      <c r="AB76" s="17">
        <v>0</v>
      </c>
      <c r="AC76" s="17">
        <v>0</v>
      </c>
      <c r="AD76" s="18"/>
      <c r="AE76" s="18"/>
      <c r="AF76" s="15">
        <f t="shared" si="2"/>
        <v>27</v>
      </c>
      <c r="AG76" s="13">
        <f t="shared" si="3"/>
        <v>37.5</v>
      </c>
      <c r="AH76" s="13">
        <v>75</v>
      </c>
      <c r="AY76" s="3" t="s">
        <v>58</v>
      </c>
    </row>
    <row r="77" spans="1:53" ht="69.95" customHeight="1">
      <c r="A77" s="14"/>
      <c r="B77" s="14" t="s">
        <v>418</v>
      </c>
      <c r="C77" s="14" t="s">
        <v>419</v>
      </c>
      <c r="D77" s="14" t="s">
        <v>420</v>
      </c>
      <c r="E77" s="14" t="s">
        <v>424</v>
      </c>
      <c r="F77" s="14" t="s">
        <v>309</v>
      </c>
      <c r="G77" s="14" t="s">
        <v>213</v>
      </c>
      <c r="H77" s="17" t="s">
        <v>428</v>
      </c>
      <c r="I77" s="17">
        <v>0</v>
      </c>
      <c r="J77" s="17">
        <v>0</v>
      </c>
      <c r="K77" s="17">
        <v>0</v>
      </c>
      <c r="L77" s="17">
        <v>11</v>
      </c>
      <c r="M77" s="17">
        <v>0</v>
      </c>
      <c r="N77" s="17">
        <v>0</v>
      </c>
      <c r="O77" s="17">
        <v>0</v>
      </c>
      <c r="P77" s="17">
        <v>0</v>
      </c>
      <c r="Q77" s="17">
        <v>1</v>
      </c>
      <c r="R77" s="17">
        <v>0</v>
      </c>
      <c r="S77" s="17">
        <v>0</v>
      </c>
      <c r="T77" s="17">
        <v>4</v>
      </c>
      <c r="U77" s="17">
        <v>0</v>
      </c>
      <c r="V77" s="17">
        <v>0</v>
      </c>
      <c r="W77" s="17">
        <v>0</v>
      </c>
      <c r="X77" s="17">
        <v>1</v>
      </c>
      <c r="Y77" s="17">
        <v>6</v>
      </c>
      <c r="Z77" s="17">
        <v>7</v>
      </c>
      <c r="AA77" s="17">
        <v>0</v>
      </c>
      <c r="AB77" s="17">
        <v>0</v>
      </c>
      <c r="AC77" s="17">
        <v>0</v>
      </c>
      <c r="AD77" s="18"/>
      <c r="AE77" s="18"/>
      <c r="AF77" s="15">
        <f t="shared" si="2"/>
        <v>30</v>
      </c>
      <c r="AG77" s="13">
        <f t="shared" si="3"/>
        <v>75</v>
      </c>
      <c r="AH77" s="13">
        <v>150</v>
      </c>
      <c r="AY77" s="3" t="s">
        <v>58</v>
      </c>
    </row>
    <row r="78" spans="1:53" ht="69.95" customHeight="1">
      <c r="A78" s="14"/>
      <c r="B78" s="14" t="s">
        <v>418</v>
      </c>
      <c r="C78" s="14" t="s">
        <v>419</v>
      </c>
      <c r="D78" s="14" t="s">
        <v>420</v>
      </c>
      <c r="E78" s="14" t="s">
        <v>424</v>
      </c>
      <c r="F78" s="14" t="s">
        <v>277</v>
      </c>
      <c r="G78" s="14" t="s">
        <v>276</v>
      </c>
      <c r="H78" s="17" t="s">
        <v>428</v>
      </c>
      <c r="I78" s="17">
        <v>0</v>
      </c>
      <c r="J78" s="17">
        <v>0</v>
      </c>
      <c r="K78" s="17">
        <v>0</v>
      </c>
      <c r="L78" s="17">
        <v>11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1</v>
      </c>
      <c r="S78" s="17">
        <v>1</v>
      </c>
      <c r="T78" s="17">
        <v>0</v>
      </c>
      <c r="U78" s="17">
        <v>4</v>
      </c>
      <c r="V78" s="17">
        <v>0</v>
      </c>
      <c r="W78" s="17">
        <v>1</v>
      </c>
      <c r="X78" s="17">
        <v>0</v>
      </c>
      <c r="Y78" s="17">
        <v>2</v>
      </c>
      <c r="Z78" s="17">
        <v>3</v>
      </c>
      <c r="AA78" s="17">
        <v>0</v>
      </c>
      <c r="AB78" s="17">
        <v>0</v>
      </c>
      <c r="AC78" s="17">
        <v>0</v>
      </c>
      <c r="AD78" s="18"/>
      <c r="AE78" s="18"/>
      <c r="AF78" s="15">
        <f t="shared" si="2"/>
        <v>23</v>
      </c>
      <c r="AG78" s="13">
        <f t="shared" si="3"/>
        <v>95</v>
      </c>
      <c r="AH78" s="13">
        <v>190</v>
      </c>
      <c r="AY78" s="3" t="s">
        <v>58</v>
      </c>
    </row>
    <row r="79" spans="1:53" ht="69.95" customHeight="1">
      <c r="A79" s="14"/>
      <c r="B79" s="14" t="s">
        <v>418</v>
      </c>
      <c r="C79" s="14" t="s">
        <v>419</v>
      </c>
      <c r="D79" s="14" t="s">
        <v>420</v>
      </c>
      <c r="E79" s="14" t="s">
        <v>424</v>
      </c>
      <c r="F79" s="14" t="s">
        <v>254</v>
      </c>
      <c r="G79" s="14" t="s">
        <v>253</v>
      </c>
      <c r="H79" s="17" t="s">
        <v>428</v>
      </c>
      <c r="I79" s="17">
        <v>0</v>
      </c>
      <c r="J79" s="17">
        <v>0</v>
      </c>
      <c r="K79" s="17">
        <v>0</v>
      </c>
      <c r="L79" s="17">
        <v>1</v>
      </c>
      <c r="M79" s="17">
        <v>0</v>
      </c>
      <c r="N79" s="17">
        <v>3</v>
      </c>
      <c r="O79" s="17">
        <v>1</v>
      </c>
      <c r="P79" s="17">
        <v>0</v>
      </c>
      <c r="Q79" s="17">
        <v>0</v>
      </c>
      <c r="R79" s="17">
        <v>0</v>
      </c>
      <c r="S79" s="17">
        <v>9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4</v>
      </c>
      <c r="AA79" s="17">
        <v>0</v>
      </c>
      <c r="AB79" s="17">
        <v>0</v>
      </c>
      <c r="AC79" s="17">
        <v>0</v>
      </c>
      <c r="AD79" s="18"/>
      <c r="AE79" s="18"/>
      <c r="AF79" s="15">
        <f t="shared" si="2"/>
        <v>18</v>
      </c>
      <c r="AG79" s="13">
        <f t="shared" si="3"/>
        <v>80</v>
      </c>
      <c r="AH79" s="13">
        <v>160</v>
      </c>
      <c r="AY79" s="3" t="s">
        <v>58</v>
      </c>
    </row>
    <row r="80" spans="1:53" ht="69.95" customHeight="1">
      <c r="A80" s="14"/>
      <c r="B80" s="14" t="s">
        <v>418</v>
      </c>
      <c r="C80" s="14" t="s">
        <v>419</v>
      </c>
      <c r="D80" s="14" t="s">
        <v>420</v>
      </c>
      <c r="E80" s="14" t="s">
        <v>424</v>
      </c>
      <c r="F80" s="14" t="s">
        <v>269</v>
      </c>
      <c r="G80" s="14" t="s">
        <v>268</v>
      </c>
      <c r="H80" s="17" t="s">
        <v>428</v>
      </c>
      <c r="I80" s="17">
        <v>0</v>
      </c>
      <c r="J80" s="17">
        <v>0</v>
      </c>
      <c r="K80" s="17">
        <v>0</v>
      </c>
      <c r="L80" s="17">
        <v>6</v>
      </c>
      <c r="M80" s="17">
        <v>11</v>
      </c>
      <c r="N80" s="17">
        <v>0</v>
      </c>
      <c r="O80" s="17">
        <v>0</v>
      </c>
      <c r="P80" s="17">
        <v>1</v>
      </c>
      <c r="Q80" s="17">
        <v>0</v>
      </c>
      <c r="R80" s="17">
        <v>1</v>
      </c>
      <c r="S80" s="17">
        <v>1</v>
      </c>
      <c r="T80" s="17">
        <v>1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8"/>
      <c r="AE80" s="18"/>
      <c r="AF80" s="15">
        <f t="shared" si="2"/>
        <v>21</v>
      </c>
      <c r="AG80" s="13">
        <f t="shared" si="3"/>
        <v>80</v>
      </c>
      <c r="AH80" s="13">
        <v>160</v>
      </c>
      <c r="AY80" s="3" t="s">
        <v>58</v>
      </c>
    </row>
    <row r="81" spans="1:51" ht="69.95" customHeight="1">
      <c r="A81" s="14"/>
      <c r="B81" s="14" t="s">
        <v>418</v>
      </c>
      <c r="C81" s="14" t="s">
        <v>419</v>
      </c>
      <c r="D81" s="14" t="s">
        <v>420</v>
      </c>
      <c r="E81" s="14" t="s">
        <v>423</v>
      </c>
      <c r="F81" s="14" t="s">
        <v>87</v>
      </c>
      <c r="G81" s="14" t="s">
        <v>86</v>
      </c>
      <c r="H81" s="17" t="s">
        <v>428</v>
      </c>
      <c r="I81" s="17">
        <v>0</v>
      </c>
      <c r="J81" s="17">
        <v>0</v>
      </c>
      <c r="K81" s="17">
        <v>0</v>
      </c>
      <c r="L81" s="17">
        <v>1</v>
      </c>
      <c r="M81" s="17">
        <v>4</v>
      </c>
      <c r="N81" s="17">
        <v>6</v>
      </c>
      <c r="O81" s="17">
        <v>1</v>
      </c>
      <c r="P81" s="17">
        <v>18</v>
      </c>
      <c r="Q81" s="17">
        <v>15</v>
      </c>
      <c r="R81" s="17">
        <v>23</v>
      </c>
      <c r="S81" s="17">
        <v>12</v>
      </c>
      <c r="T81" s="17">
        <v>11</v>
      </c>
      <c r="U81" s="17">
        <v>2</v>
      </c>
      <c r="V81" s="17">
        <v>14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5">
        <f t="shared" si="2"/>
        <v>107</v>
      </c>
      <c r="AG81" s="13">
        <f t="shared" si="3"/>
        <v>80</v>
      </c>
      <c r="AH81" s="13">
        <v>160</v>
      </c>
      <c r="AY81" s="3" t="s">
        <v>58</v>
      </c>
    </row>
    <row r="82" spans="1:51" ht="69.95" customHeight="1">
      <c r="A82" s="14"/>
      <c r="B82" s="14" t="s">
        <v>418</v>
      </c>
      <c r="C82" s="14" t="s">
        <v>419</v>
      </c>
      <c r="D82" s="14" t="s">
        <v>420</v>
      </c>
      <c r="E82" s="14" t="s">
        <v>424</v>
      </c>
      <c r="F82" s="14" t="s">
        <v>255</v>
      </c>
      <c r="G82" s="14" t="s">
        <v>86</v>
      </c>
      <c r="H82" s="17" t="s">
        <v>428</v>
      </c>
      <c r="I82" s="17">
        <v>0</v>
      </c>
      <c r="J82" s="17">
        <v>0</v>
      </c>
      <c r="K82" s="17">
        <v>0</v>
      </c>
      <c r="L82" s="17">
        <v>4</v>
      </c>
      <c r="M82" s="17">
        <v>2</v>
      </c>
      <c r="N82" s="17">
        <v>1</v>
      </c>
      <c r="O82" s="17">
        <v>0</v>
      </c>
      <c r="P82" s="17">
        <v>1</v>
      </c>
      <c r="Q82" s="17">
        <v>0</v>
      </c>
      <c r="R82" s="17">
        <v>0</v>
      </c>
      <c r="S82" s="17">
        <v>0</v>
      </c>
      <c r="T82" s="17">
        <v>1</v>
      </c>
      <c r="U82" s="17">
        <v>3</v>
      </c>
      <c r="V82" s="17">
        <v>0</v>
      </c>
      <c r="W82" s="17">
        <v>0</v>
      </c>
      <c r="X82" s="17">
        <v>0</v>
      </c>
      <c r="Y82" s="17">
        <v>0</v>
      </c>
      <c r="Z82" s="17">
        <v>6</v>
      </c>
      <c r="AA82" s="17">
        <v>0</v>
      </c>
      <c r="AB82" s="17">
        <v>0</v>
      </c>
      <c r="AC82" s="17">
        <v>0</v>
      </c>
      <c r="AD82" s="18"/>
      <c r="AE82" s="18"/>
      <c r="AF82" s="15">
        <f t="shared" si="2"/>
        <v>18</v>
      </c>
      <c r="AG82" s="13">
        <f t="shared" si="3"/>
        <v>80</v>
      </c>
      <c r="AH82" s="13">
        <v>160</v>
      </c>
      <c r="AY82" s="3" t="s">
        <v>58</v>
      </c>
    </row>
    <row r="83" spans="1:51" ht="69.95" customHeight="1">
      <c r="A83" s="14"/>
      <c r="B83" s="14" t="s">
        <v>418</v>
      </c>
      <c r="C83" s="14" t="s">
        <v>419</v>
      </c>
      <c r="D83" s="14" t="s">
        <v>420</v>
      </c>
      <c r="E83" s="14" t="s">
        <v>424</v>
      </c>
      <c r="F83" s="14" t="s">
        <v>304</v>
      </c>
      <c r="G83" s="14" t="s">
        <v>86</v>
      </c>
      <c r="H83" s="17" t="s">
        <v>428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7</v>
      </c>
      <c r="O83" s="17">
        <v>0</v>
      </c>
      <c r="P83" s="17">
        <v>2</v>
      </c>
      <c r="Q83" s="17">
        <v>15</v>
      </c>
      <c r="R83" s="17">
        <v>1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2</v>
      </c>
      <c r="Z83" s="17">
        <v>0</v>
      </c>
      <c r="AA83" s="17">
        <v>0</v>
      </c>
      <c r="AB83" s="17">
        <v>0</v>
      </c>
      <c r="AC83" s="17">
        <v>0</v>
      </c>
      <c r="AD83" s="18"/>
      <c r="AE83" s="18"/>
      <c r="AF83" s="15">
        <f t="shared" si="2"/>
        <v>27</v>
      </c>
      <c r="AG83" s="13">
        <f t="shared" si="3"/>
        <v>80</v>
      </c>
      <c r="AH83" s="13">
        <v>160</v>
      </c>
      <c r="AY83" s="3" t="s">
        <v>58</v>
      </c>
    </row>
    <row r="84" spans="1:51" ht="69.95" customHeight="1">
      <c r="A84" s="14"/>
      <c r="B84" s="14" t="s">
        <v>418</v>
      </c>
      <c r="C84" s="14" t="s">
        <v>419</v>
      </c>
      <c r="D84" s="14" t="s">
        <v>420</v>
      </c>
      <c r="E84" s="14" t="s">
        <v>424</v>
      </c>
      <c r="F84" s="14" t="s">
        <v>236</v>
      </c>
      <c r="G84" s="14" t="s">
        <v>235</v>
      </c>
      <c r="H84" s="17" t="s">
        <v>428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1</v>
      </c>
      <c r="V84" s="17">
        <v>0</v>
      </c>
      <c r="W84" s="17">
        <v>0</v>
      </c>
      <c r="X84" s="17">
        <v>0</v>
      </c>
      <c r="Y84" s="17">
        <v>6</v>
      </c>
      <c r="Z84" s="17">
        <v>8</v>
      </c>
      <c r="AA84" s="17">
        <v>0</v>
      </c>
      <c r="AB84" s="17">
        <v>0</v>
      </c>
      <c r="AC84" s="17">
        <v>0</v>
      </c>
      <c r="AD84" s="18"/>
      <c r="AE84" s="18"/>
      <c r="AF84" s="15">
        <f t="shared" si="2"/>
        <v>15</v>
      </c>
      <c r="AG84" s="13">
        <f t="shared" si="3"/>
        <v>80</v>
      </c>
      <c r="AH84" s="13">
        <v>160</v>
      </c>
      <c r="AY84" s="3" t="s">
        <v>58</v>
      </c>
    </row>
    <row r="85" spans="1:51" ht="69.95" customHeight="1">
      <c r="A85" s="14"/>
      <c r="B85" s="14" t="s">
        <v>418</v>
      </c>
      <c r="C85" s="14" t="s">
        <v>419</v>
      </c>
      <c r="D85" s="14" t="s">
        <v>420</v>
      </c>
      <c r="E85" s="14" t="s">
        <v>424</v>
      </c>
      <c r="F85" s="14" t="s">
        <v>238</v>
      </c>
      <c r="G85" s="14" t="s">
        <v>237</v>
      </c>
      <c r="H85" s="17" t="s">
        <v>428</v>
      </c>
      <c r="I85" s="17">
        <v>0</v>
      </c>
      <c r="J85" s="17">
        <v>0</v>
      </c>
      <c r="K85" s="17">
        <v>0</v>
      </c>
      <c r="L85" s="17">
        <v>5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2</v>
      </c>
      <c r="V85" s="17">
        <v>1</v>
      </c>
      <c r="W85" s="17">
        <v>0</v>
      </c>
      <c r="X85" s="17">
        <v>0</v>
      </c>
      <c r="Y85" s="17">
        <v>3</v>
      </c>
      <c r="Z85" s="17">
        <v>4</v>
      </c>
      <c r="AA85" s="17">
        <v>0</v>
      </c>
      <c r="AB85" s="17">
        <v>0</v>
      </c>
      <c r="AC85" s="17">
        <v>0</v>
      </c>
      <c r="AD85" s="18"/>
      <c r="AE85" s="18"/>
      <c r="AF85" s="15">
        <f t="shared" si="2"/>
        <v>15</v>
      </c>
      <c r="AG85" s="13">
        <f t="shared" si="3"/>
        <v>45</v>
      </c>
      <c r="AH85" s="13">
        <v>90</v>
      </c>
      <c r="AY85" s="3" t="s">
        <v>58</v>
      </c>
    </row>
    <row r="86" spans="1:51" ht="69.95" customHeight="1">
      <c r="A86" s="14"/>
      <c r="B86" s="14" t="s">
        <v>418</v>
      </c>
      <c r="C86" s="14" t="s">
        <v>419</v>
      </c>
      <c r="D86" s="14" t="s">
        <v>420</v>
      </c>
      <c r="E86" s="14" t="s">
        <v>424</v>
      </c>
      <c r="F86" s="14" t="s">
        <v>370</v>
      </c>
      <c r="G86" s="14" t="s">
        <v>237</v>
      </c>
      <c r="H86" s="17" t="s">
        <v>428</v>
      </c>
      <c r="I86" s="17">
        <v>0</v>
      </c>
      <c r="J86" s="17">
        <v>0</v>
      </c>
      <c r="K86" s="17">
        <v>0</v>
      </c>
      <c r="L86" s="17">
        <v>3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19</v>
      </c>
      <c r="W86" s="17">
        <v>1</v>
      </c>
      <c r="X86" s="17">
        <v>12</v>
      </c>
      <c r="Y86" s="17">
        <v>45</v>
      </c>
      <c r="Z86" s="17">
        <v>6</v>
      </c>
      <c r="AA86" s="17">
        <v>0</v>
      </c>
      <c r="AB86" s="17">
        <v>0</v>
      </c>
      <c r="AC86" s="17">
        <v>0</v>
      </c>
      <c r="AD86" s="18"/>
      <c r="AE86" s="18"/>
      <c r="AF86" s="15">
        <f t="shared" si="2"/>
        <v>86</v>
      </c>
      <c r="AG86" s="13">
        <f t="shared" si="3"/>
        <v>45</v>
      </c>
      <c r="AH86" s="13">
        <v>90</v>
      </c>
      <c r="AY86" s="3" t="s">
        <v>58</v>
      </c>
    </row>
    <row r="87" spans="1:51" ht="69.95" customHeight="1">
      <c r="A87" s="14"/>
      <c r="B87" s="14" t="s">
        <v>418</v>
      </c>
      <c r="C87" s="14" t="s">
        <v>419</v>
      </c>
      <c r="D87" s="14" t="s">
        <v>420</v>
      </c>
      <c r="E87" s="14" t="s">
        <v>424</v>
      </c>
      <c r="F87" s="14" t="s">
        <v>311</v>
      </c>
      <c r="G87" s="14" t="s">
        <v>310</v>
      </c>
      <c r="H87" s="17" t="s">
        <v>428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5</v>
      </c>
      <c r="X87" s="17">
        <v>0</v>
      </c>
      <c r="Y87" s="17">
        <v>15</v>
      </c>
      <c r="Z87" s="17">
        <v>10</v>
      </c>
      <c r="AA87" s="17">
        <v>0</v>
      </c>
      <c r="AB87" s="17">
        <v>0</v>
      </c>
      <c r="AC87" s="17">
        <v>0</v>
      </c>
      <c r="AD87" s="18"/>
      <c r="AE87" s="18"/>
      <c r="AF87" s="15">
        <f t="shared" si="2"/>
        <v>30</v>
      </c>
      <c r="AG87" s="13">
        <f t="shared" si="3"/>
        <v>45</v>
      </c>
      <c r="AH87" s="13">
        <v>90</v>
      </c>
      <c r="AY87" s="3" t="s">
        <v>58</v>
      </c>
    </row>
    <row r="88" spans="1:51" ht="69.95" customHeight="1">
      <c r="A88" s="14"/>
      <c r="B88" s="14" t="s">
        <v>418</v>
      </c>
      <c r="C88" s="14" t="s">
        <v>419</v>
      </c>
      <c r="D88" s="14" t="s">
        <v>420</v>
      </c>
      <c r="E88" s="14" t="s">
        <v>424</v>
      </c>
      <c r="F88" s="14" t="s">
        <v>362</v>
      </c>
      <c r="G88" s="14" t="s">
        <v>32</v>
      </c>
      <c r="H88" s="17" t="s">
        <v>428</v>
      </c>
      <c r="I88" s="17">
        <v>0</v>
      </c>
      <c r="J88" s="17">
        <v>0</v>
      </c>
      <c r="K88" s="17">
        <v>0</v>
      </c>
      <c r="L88" s="17">
        <v>11</v>
      </c>
      <c r="M88" s="17">
        <v>0</v>
      </c>
      <c r="N88" s="17">
        <v>0</v>
      </c>
      <c r="O88" s="17">
        <v>18</v>
      </c>
      <c r="P88" s="17">
        <v>0</v>
      </c>
      <c r="Q88" s="17">
        <v>21</v>
      </c>
      <c r="R88" s="17">
        <v>0</v>
      </c>
      <c r="S88" s="17">
        <v>0</v>
      </c>
      <c r="T88" s="17">
        <v>3</v>
      </c>
      <c r="U88" s="17">
        <v>0</v>
      </c>
      <c r="V88" s="17">
        <v>0</v>
      </c>
      <c r="W88" s="17">
        <v>0</v>
      </c>
      <c r="X88" s="17">
        <v>4</v>
      </c>
      <c r="Y88" s="17">
        <v>10</v>
      </c>
      <c r="Z88" s="17">
        <v>6</v>
      </c>
      <c r="AA88" s="17">
        <v>0</v>
      </c>
      <c r="AB88" s="17">
        <v>0</v>
      </c>
      <c r="AC88" s="17">
        <v>0</v>
      </c>
      <c r="AD88" s="18"/>
      <c r="AE88" s="18"/>
      <c r="AF88" s="15">
        <f t="shared" si="2"/>
        <v>73</v>
      </c>
      <c r="AG88" s="13">
        <f t="shared" si="3"/>
        <v>65</v>
      </c>
      <c r="AH88" s="13">
        <v>130</v>
      </c>
      <c r="AY88" s="3" t="s">
        <v>58</v>
      </c>
    </row>
    <row r="89" spans="1:51" ht="69.95" customHeight="1">
      <c r="A89" s="14"/>
      <c r="B89" s="14" t="s">
        <v>418</v>
      </c>
      <c r="C89" s="14" t="s">
        <v>419</v>
      </c>
      <c r="D89" s="14" t="s">
        <v>420</v>
      </c>
      <c r="E89" s="14" t="s">
        <v>424</v>
      </c>
      <c r="F89" s="14" t="s">
        <v>220</v>
      </c>
      <c r="G89" s="14" t="s">
        <v>34</v>
      </c>
      <c r="H89" s="17" t="s">
        <v>428</v>
      </c>
      <c r="I89" s="17">
        <v>0</v>
      </c>
      <c r="J89" s="17">
        <v>0</v>
      </c>
      <c r="K89" s="17">
        <v>0</v>
      </c>
      <c r="L89" s="17">
        <v>5</v>
      </c>
      <c r="M89" s="17">
        <v>0</v>
      </c>
      <c r="N89" s="17">
        <v>1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2</v>
      </c>
      <c r="V89" s="17">
        <v>0</v>
      </c>
      <c r="W89" s="17">
        <v>0</v>
      </c>
      <c r="X89" s="17">
        <v>0</v>
      </c>
      <c r="Y89" s="17">
        <v>2</v>
      </c>
      <c r="Z89" s="17">
        <v>2</v>
      </c>
      <c r="AA89" s="17">
        <v>0</v>
      </c>
      <c r="AB89" s="17">
        <v>0</v>
      </c>
      <c r="AC89" s="17">
        <v>0</v>
      </c>
      <c r="AD89" s="18"/>
      <c r="AE89" s="18"/>
      <c r="AF89" s="15">
        <f t="shared" si="2"/>
        <v>12</v>
      </c>
      <c r="AG89" s="13">
        <f t="shared" si="3"/>
        <v>55</v>
      </c>
      <c r="AH89" s="13">
        <v>110</v>
      </c>
      <c r="AY89" s="3" t="s">
        <v>58</v>
      </c>
    </row>
    <row r="90" spans="1:51" ht="69.95" customHeight="1">
      <c r="A90" s="14"/>
      <c r="B90" s="14" t="s">
        <v>418</v>
      </c>
      <c r="C90" s="14" t="s">
        <v>419</v>
      </c>
      <c r="D90" s="14" t="s">
        <v>420</v>
      </c>
      <c r="E90" s="14" t="s">
        <v>424</v>
      </c>
      <c r="F90" s="14" t="s">
        <v>271</v>
      </c>
      <c r="G90" s="14" t="s">
        <v>34</v>
      </c>
      <c r="H90" s="17" t="s">
        <v>428</v>
      </c>
      <c r="I90" s="17">
        <v>0</v>
      </c>
      <c r="J90" s="17">
        <v>0</v>
      </c>
      <c r="K90" s="17">
        <v>0</v>
      </c>
      <c r="L90" s="17">
        <v>3</v>
      </c>
      <c r="M90" s="17">
        <v>0</v>
      </c>
      <c r="N90" s="17">
        <v>1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9</v>
      </c>
      <c r="W90" s="17">
        <v>0</v>
      </c>
      <c r="X90" s="17">
        <v>0</v>
      </c>
      <c r="Y90" s="17">
        <v>9</v>
      </c>
      <c r="Z90" s="17">
        <v>0</v>
      </c>
      <c r="AA90" s="17">
        <v>0</v>
      </c>
      <c r="AB90" s="17">
        <v>0</v>
      </c>
      <c r="AC90" s="17">
        <v>0</v>
      </c>
      <c r="AD90" s="18"/>
      <c r="AE90" s="18"/>
      <c r="AF90" s="15">
        <f t="shared" si="2"/>
        <v>22</v>
      </c>
      <c r="AG90" s="13">
        <f t="shared" si="3"/>
        <v>65</v>
      </c>
      <c r="AH90" s="13">
        <v>130</v>
      </c>
      <c r="AY90" s="3" t="s">
        <v>58</v>
      </c>
    </row>
    <row r="91" spans="1:51" ht="69.95" customHeight="1">
      <c r="A91" s="14"/>
      <c r="B91" s="14" t="s">
        <v>418</v>
      </c>
      <c r="C91" s="14" t="s">
        <v>419</v>
      </c>
      <c r="D91" s="14" t="s">
        <v>420</v>
      </c>
      <c r="E91" s="14" t="s">
        <v>424</v>
      </c>
      <c r="F91" s="14" t="s">
        <v>292</v>
      </c>
      <c r="G91" s="14" t="s">
        <v>291</v>
      </c>
      <c r="H91" s="17" t="s">
        <v>428</v>
      </c>
      <c r="I91" s="17">
        <v>0</v>
      </c>
      <c r="J91" s="17">
        <v>0</v>
      </c>
      <c r="K91" s="17">
        <v>0</v>
      </c>
      <c r="L91" s="17">
        <v>5</v>
      </c>
      <c r="M91" s="17">
        <v>10</v>
      </c>
      <c r="N91" s="17">
        <v>0</v>
      </c>
      <c r="O91" s="17">
        <v>2</v>
      </c>
      <c r="P91" s="17">
        <v>0</v>
      </c>
      <c r="Q91" s="17">
        <v>0</v>
      </c>
      <c r="R91" s="17">
        <v>0</v>
      </c>
      <c r="S91" s="17">
        <v>0</v>
      </c>
      <c r="T91" s="17">
        <v>1</v>
      </c>
      <c r="U91" s="17">
        <v>1</v>
      </c>
      <c r="V91" s="17">
        <v>0</v>
      </c>
      <c r="W91" s="17">
        <v>2</v>
      </c>
      <c r="X91" s="17">
        <v>4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8"/>
      <c r="AE91" s="18"/>
      <c r="AF91" s="15">
        <f t="shared" si="2"/>
        <v>25</v>
      </c>
      <c r="AG91" s="13">
        <f t="shared" si="3"/>
        <v>42.5</v>
      </c>
      <c r="AH91" s="13">
        <v>85</v>
      </c>
      <c r="AY91" s="3" t="s">
        <v>58</v>
      </c>
    </row>
    <row r="92" spans="1:51" ht="69.95" customHeight="1">
      <c r="A92" s="14"/>
      <c r="B92" s="14" t="s">
        <v>418</v>
      </c>
      <c r="C92" s="14" t="s">
        <v>419</v>
      </c>
      <c r="D92" s="14" t="s">
        <v>420</v>
      </c>
      <c r="E92" s="14" t="s">
        <v>424</v>
      </c>
      <c r="F92" s="14" t="s">
        <v>368</v>
      </c>
      <c r="G92" s="14" t="s">
        <v>367</v>
      </c>
      <c r="H92" s="17" t="s">
        <v>428</v>
      </c>
      <c r="I92" s="17">
        <v>0</v>
      </c>
      <c r="J92" s="17">
        <v>0</v>
      </c>
      <c r="K92" s="17">
        <v>0</v>
      </c>
      <c r="L92" s="17">
        <v>4</v>
      </c>
      <c r="M92" s="17">
        <v>0</v>
      </c>
      <c r="N92" s="17">
        <v>3</v>
      </c>
      <c r="O92" s="17">
        <v>6</v>
      </c>
      <c r="P92" s="17">
        <v>7</v>
      </c>
      <c r="Q92" s="17">
        <v>9</v>
      </c>
      <c r="R92" s="17">
        <v>12</v>
      </c>
      <c r="S92" s="17">
        <v>0</v>
      </c>
      <c r="T92" s="17">
        <v>0</v>
      </c>
      <c r="U92" s="17">
        <v>1</v>
      </c>
      <c r="V92" s="17">
        <v>6</v>
      </c>
      <c r="W92" s="17">
        <v>0</v>
      </c>
      <c r="X92" s="17">
        <v>2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8"/>
      <c r="AE92" s="18"/>
      <c r="AF92" s="15">
        <f t="shared" si="2"/>
        <v>50</v>
      </c>
      <c r="AG92" s="13">
        <f t="shared" si="3"/>
        <v>70</v>
      </c>
      <c r="AH92" s="13">
        <v>140</v>
      </c>
      <c r="AY92" s="3" t="s">
        <v>58</v>
      </c>
    </row>
    <row r="93" spans="1:51" ht="69.95" customHeight="1">
      <c r="A93" s="14"/>
      <c r="B93" s="14" t="s">
        <v>418</v>
      </c>
      <c r="C93" s="14" t="s">
        <v>419</v>
      </c>
      <c r="D93" s="14" t="s">
        <v>420</v>
      </c>
      <c r="E93" s="14" t="s">
        <v>424</v>
      </c>
      <c r="F93" s="14" t="s">
        <v>279</v>
      </c>
      <c r="G93" s="14" t="s">
        <v>278</v>
      </c>
      <c r="H93" s="17" t="s">
        <v>428</v>
      </c>
      <c r="I93" s="17">
        <v>0</v>
      </c>
      <c r="J93" s="17">
        <v>0</v>
      </c>
      <c r="K93" s="17">
        <v>0</v>
      </c>
      <c r="L93" s="17">
        <v>6</v>
      </c>
      <c r="M93" s="17">
        <v>1</v>
      </c>
      <c r="N93" s="17">
        <v>0</v>
      </c>
      <c r="O93" s="17">
        <v>12</v>
      </c>
      <c r="P93" s="17">
        <v>3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1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8"/>
      <c r="AE93" s="18"/>
      <c r="AF93" s="15">
        <f t="shared" si="2"/>
        <v>23</v>
      </c>
      <c r="AG93" s="13">
        <f t="shared" si="3"/>
        <v>65</v>
      </c>
      <c r="AH93" s="13">
        <v>130</v>
      </c>
      <c r="AY93" s="3" t="s">
        <v>58</v>
      </c>
    </row>
    <row r="94" spans="1:51" ht="69.95" customHeight="1">
      <c r="A94" s="14"/>
      <c r="B94" s="14" t="s">
        <v>418</v>
      </c>
      <c r="C94" s="14" t="s">
        <v>419</v>
      </c>
      <c r="D94" s="14" t="s">
        <v>420</v>
      </c>
      <c r="E94" s="14" t="s">
        <v>424</v>
      </c>
      <c r="F94" s="14" t="s">
        <v>376</v>
      </c>
      <c r="G94" s="14" t="s">
        <v>278</v>
      </c>
      <c r="H94" s="17" t="s">
        <v>428</v>
      </c>
      <c r="I94" s="17">
        <v>0</v>
      </c>
      <c r="J94" s="17">
        <v>0</v>
      </c>
      <c r="K94" s="17">
        <v>0</v>
      </c>
      <c r="L94" s="17">
        <v>1</v>
      </c>
      <c r="M94" s="17">
        <v>0</v>
      </c>
      <c r="N94" s="17">
        <v>26</v>
      </c>
      <c r="O94" s="17">
        <v>30</v>
      </c>
      <c r="P94" s="17">
        <v>5</v>
      </c>
      <c r="Q94" s="17">
        <v>0</v>
      </c>
      <c r="R94" s="17">
        <v>28</v>
      </c>
      <c r="S94" s="17">
        <v>0</v>
      </c>
      <c r="T94" s="17">
        <v>1</v>
      </c>
      <c r="U94" s="17">
        <v>8</v>
      </c>
      <c r="V94" s="17">
        <v>0</v>
      </c>
      <c r="W94" s="17">
        <v>0</v>
      </c>
      <c r="X94" s="17">
        <v>0</v>
      </c>
      <c r="Y94" s="17">
        <v>4</v>
      </c>
      <c r="Z94" s="17">
        <v>0</v>
      </c>
      <c r="AA94" s="17">
        <v>0</v>
      </c>
      <c r="AB94" s="17">
        <v>0</v>
      </c>
      <c r="AC94" s="17">
        <v>0</v>
      </c>
      <c r="AD94" s="18"/>
      <c r="AE94" s="18"/>
      <c r="AF94" s="15">
        <f t="shared" si="2"/>
        <v>103</v>
      </c>
      <c r="AG94" s="13">
        <f t="shared" si="3"/>
        <v>65</v>
      </c>
      <c r="AH94" s="13">
        <v>130</v>
      </c>
      <c r="AY94" s="3" t="s">
        <v>58</v>
      </c>
    </row>
    <row r="95" spans="1:51" ht="69.95" customHeight="1">
      <c r="A95" s="14"/>
      <c r="B95" s="14" t="s">
        <v>418</v>
      </c>
      <c r="C95" s="14" t="s">
        <v>419</v>
      </c>
      <c r="D95" s="14" t="s">
        <v>420</v>
      </c>
      <c r="E95" s="14" t="s">
        <v>424</v>
      </c>
      <c r="F95" s="14" t="s">
        <v>332</v>
      </c>
      <c r="G95" s="14" t="s">
        <v>331</v>
      </c>
      <c r="H95" s="17" t="s">
        <v>428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19</v>
      </c>
      <c r="Y95" s="17">
        <v>18</v>
      </c>
      <c r="Z95" s="17">
        <v>6</v>
      </c>
      <c r="AA95" s="17">
        <v>0</v>
      </c>
      <c r="AB95" s="17">
        <v>0</v>
      </c>
      <c r="AC95" s="17">
        <v>0</v>
      </c>
      <c r="AD95" s="18"/>
      <c r="AE95" s="18"/>
      <c r="AF95" s="15">
        <f t="shared" si="2"/>
        <v>43</v>
      </c>
      <c r="AG95" s="13">
        <f t="shared" si="3"/>
        <v>37.5</v>
      </c>
      <c r="AH95" s="13">
        <v>75</v>
      </c>
      <c r="AY95" s="3" t="s">
        <v>58</v>
      </c>
    </row>
    <row r="96" spans="1:51" ht="69.95" customHeight="1">
      <c r="A96" s="14"/>
      <c r="B96" s="14" t="s">
        <v>418</v>
      </c>
      <c r="C96" s="14" t="s">
        <v>419</v>
      </c>
      <c r="D96" s="14" t="s">
        <v>420</v>
      </c>
      <c r="E96" s="14" t="s">
        <v>424</v>
      </c>
      <c r="F96" s="14" t="s">
        <v>390</v>
      </c>
      <c r="G96" s="14" t="s">
        <v>358</v>
      </c>
      <c r="H96" s="17" t="s">
        <v>428</v>
      </c>
      <c r="I96" s="17">
        <v>0</v>
      </c>
      <c r="J96" s="17">
        <v>0</v>
      </c>
      <c r="K96" s="17">
        <v>0</v>
      </c>
      <c r="L96" s="17">
        <v>5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34</v>
      </c>
      <c r="S96" s="17">
        <v>57</v>
      </c>
      <c r="T96" s="17">
        <v>45</v>
      </c>
      <c r="U96" s="17">
        <v>23</v>
      </c>
      <c r="V96" s="17">
        <v>40</v>
      </c>
      <c r="W96" s="17">
        <v>0</v>
      </c>
      <c r="X96" s="17">
        <v>0</v>
      </c>
      <c r="Y96" s="17">
        <v>0</v>
      </c>
      <c r="Z96" s="17">
        <v>1</v>
      </c>
      <c r="AA96" s="17">
        <v>0</v>
      </c>
      <c r="AB96" s="17">
        <v>0</v>
      </c>
      <c r="AC96" s="17">
        <v>0</v>
      </c>
      <c r="AD96" s="18"/>
      <c r="AE96" s="18"/>
      <c r="AF96" s="15">
        <f t="shared" si="2"/>
        <v>205</v>
      </c>
      <c r="AG96" s="13">
        <f t="shared" si="3"/>
        <v>50</v>
      </c>
      <c r="AH96" s="13">
        <v>100</v>
      </c>
      <c r="AY96" s="3" t="s">
        <v>58</v>
      </c>
    </row>
    <row r="97" spans="1:53" ht="69.95" customHeight="1">
      <c r="A97" s="14"/>
      <c r="B97" s="14" t="s">
        <v>418</v>
      </c>
      <c r="C97" s="14" t="s">
        <v>419</v>
      </c>
      <c r="D97" s="14" t="s">
        <v>420</v>
      </c>
      <c r="E97" s="14" t="s">
        <v>424</v>
      </c>
      <c r="F97" s="14" t="s">
        <v>359</v>
      </c>
      <c r="G97" s="14" t="s">
        <v>358</v>
      </c>
      <c r="H97" s="17" t="s">
        <v>428</v>
      </c>
      <c r="I97" s="17">
        <v>0</v>
      </c>
      <c r="J97" s="17">
        <v>0</v>
      </c>
      <c r="K97" s="17">
        <v>0</v>
      </c>
      <c r="L97" s="17">
        <v>4</v>
      </c>
      <c r="M97" s="17">
        <v>19</v>
      </c>
      <c r="N97" s="17">
        <v>2</v>
      </c>
      <c r="O97" s="17">
        <v>0</v>
      </c>
      <c r="P97" s="17">
        <v>0</v>
      </c>
      <c r="Q97" s="17">
        <v>0</v>
      </c>
      <c r="R97" s="17">
        <v>0</v>
      </c>
      <c r="S97" s="17">
        <v>16</v>
      </c>
      <c r="T97" s="17">
        <v>12</v>
      </c>
      <c r="U97" s="17">
        <v>0</v>
      </c>
      <c r="V97" s="17">
        <v>11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8"/>
      <c r="AE97" s="18"/>
      <c r="AF97" s="15">
        <f t="shared" si="2"/>
        <v>64</v>
      </c>
      <c r="AG97" s="13">
        <f t="shared" si="3"/>
        <v>50</v>
      </c>
      <c r="AH97" s="13">
        <v>100</v>
      </c>
      <c r="AY97" s="3" t="s">
        <v>58</v>
      </c>
    </row>
    <row r="98" spans="1:53" ht="69.95" customHeight="1">
      <c r="A98" s="14"/>
      <c r="B98" s="14" t="s">
        <v>418</v>
      </c>
      <c r="C98" s="14" t="s">
        <v>419</v>
      </c>
      <c r="D98" s="14" t="s">
        <v>420</v>
      </c>
      <c r="E98" s="14" t="s">
        <v>424</v>
      </c>
      <c r="F98" s="14" t="s">
        <v>257</v>
      </c>
      <c r="G98" s="14" t="s">
        <v>256</v>
      </c>
      <c r="H98" s="17" t="s">
        <v>428</v>
      </c>
      <c r="I98" s="17">
        <v>0</v>
      </c>
      <c r="J98" s="17">
        <v>0</v>
      </c>
      <c r="K98" s="17">
        <v>0</v>
      </c>
      <c r="L98" s="17">
        <v>2</v>
      </c>
      <c r="M98" s="17">
        <v>0</v>
      </c>
      <c r="N98" s="17">
        <v>2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11</v>
      </c>
      <c r="W98" s="17">
        <v>2</v>
      </c>
      <c r="X98" s="17">
        <v>0</v>
      </c>
      <c r="Y98" s="17">
        <v>0</v>
      </c>
      <c r="Z98" s="17">
        <v>2</v>
      </c>
      <c r="AA98" s="17">
        <v>0</v>
      </c>
      <c r="AB98" s="17">
        <v>0</v>
      </c>
      <c r="AC98" s="17">
        <v>0</v>
      </c>
      <c r="AD98" s="18"/>
      <c r="AE98" s="18"/>
      <c r="AF98" s="15">
        <f t="shared" si="2"/>
        <v>19</v>
      </c>
      <c r="AG98" s="13">
        <f t="shared" si="3"/>
        <v>40</v>
      </c>
      <c r="AH98" s="13">
        <v>80</v>
      </c>
      <c r="AY98" s="3" t="s">
        <v>58</v>
      </c>
    </row>
    <row r="99" spans="1:53" ht="69.95" customHeight="1">
      <c r="A99" s="14"/>
      <c r="B99" s="14" t="s">
        <v>418</v>
      </c>
      <c r="C99" s="14" t="s">
        <v>419</v>
      </c>
      <c r="D99" s="14" t="s">
        <v>420</v>
      </c>
      <c r="E99" s="14" t="s">
        <v>424</v>
      </c>
      <c r="F99" s="14" t="s">
        <v>353</v>
      </c>
      <c r="G99" s="14" t="s">
        <v>352</v>
      </c>
      <c r="H99" s="17" t="s">
        <v>428</v>
      </c>
      <c r="I99" s="17">
        <v>0</v>
      </c>
      <c r="J99" s="17">
        <v>0</v>
      </c>
      <c r="K99" s="17">
        <v>0</v>
      </c>
      <c r="L99" s="17">
        <v>2</v>
      </c>
      <c r="M99" s="17">
        <v>2</v>
      </c>
      <c r="N99" s="17">
        <v>6</v>
      </c>
      <c r="O99" s="17">
        <v>36</v>
      </c>
      <c r="P99" s="17">
        <v>4</v>
      </c>
      <c r="Q99" s="17">
        <v>0</v>
      </c>
      <c r="R99" s="17">
        <v>0</v>
      </c>
      <c r="S99" s="17">
        <v>5</v>
      </c>
      <c r="T99" s="17">
        <v>0</v>
      </c>
      <c r="U99" s="17">
        <v>0</v>
      </c>
      <c r="V99" s="17">
        <v>0</v>
      </c>
      <c r="W99" s="17">
        <v>5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8"/>
      <c r="AE99" s="18"/>
      <c r="AF99" s="15">
        <f t="shared" si="2"/>
        <v>60</v>
      </c>
      <c r="AG99" s="13">
        <f t="shared" si="3"/>
        <v>65</v>
      </c>
      <c r="AH99" s="13">
        <v>130</v>
      </c>
      <c r="AY99" s="3" t="s">
        <v>58</v>
      </c>
    </row>
    <row r="100" spans="1:53" ht="69.95" customHeight="1">
      <c r="A100" s="14"/>
      <c r="B100" s="14" t="s">
        <v>418</v>
      </c>
      <c r="C100" s="14" t="s">
        <v>419</v>
      </c>
      <c r="D100" s="14" t="s">
        <v>420</v>
      </c>
      <c r="E100" s="14" t="s">
        <v>426</v>
      </c>
      <c r="F100" s="14" t="s">
        <v>168</v>
      </c>
      <c r="G100" s="14" t="s">
        <v>167</v>
      </c>
      <c r="H100" s="17" t="s">
        <v>427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1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4</v>
      </c>
      <c r="W100" s="17">
        <v>0</v>
      </c>
      <c r="X100" s="17">
        <v>0</v>
      </c>
      <c r="Y100" s="17">
        <v>17</v>
      </c>
      <c r="Z100" s="17">
        <v>48</v>
      </c>
      <c r="AA100" s="17">
        <v>0</v>
      </c>
      <c r="AB100" s="18"/>
      <c r="AC100" s="18"/>
      <c r="AD100" s="18"/>
      <c r="AE100" s="18"/>
      <c r="AF100" s="15">
        <f t="shared" si="2"/>
        <v>70</v>
      </c>
      <c r="AG100" s="13">
        <f t="shared" si="3"/>
        <v>42.5</v>
      </c>
      <c r="AH100" s="13">
        <v>85</v>
      </c>
      <c r="AY100" s="3" t="s">
        <v>58</v>
      </c>
      <c r="BA100" s="3" t="s">
        <v>58</v>
      </c>
    </row>
    <row r="101" spans="1:53" ht="69.95" customHeight="1">
      <c r="A101" s="14"/>
      <c r="B101" s="14" t="s">
        <v>418</v>
      </c>
      <c r="C101" s="14" t="s">
        <v>419</v>
      </c>
      <c r="D101" s="14" t="s">
        <v>420</v>
      </c>
      <c r="E101" s="14" t="s">
        <v>426</v>
      </c>
      <c r="F101" s="14" t="s">
        <v>169</v>
      </c>
      <c r="G101" s="14" t="s">
        <v>167</v>
      </c>
      <c r="H101" s="17" t="s">
        <v>427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1</v>
      </c>
      <c r="V101" s="17">
        <v>2</v>
      </c>
      <c r="W101" s="17">
        <v>0</v>
      </c>
      <c r="X101" s="17">
        <v>2</v>
      </c>
      <c r="Y101" s="17">
        <v>2</v>
      </c>
      <c r="Z101" s="17">
        <v>49</v>
      </c>
      <c r="AA101" s="17">
        <v>0</v>
      </c>
      <c r="AB101" s="18"/>
      <c r="AC101" s="18"/>
      <c r="AD101" s="18"/>
      <c r="AE101" s="18"/>
      <c r="AF101" s="15">
        <f t="shared" si="2"/>
        <v>56</v>
      </c>
      <c r="AG101" s="13">
        <f t="shared" si="3"/>
        <v>42.5</v>
      </c>
      <c r="AH101" s="13">
        <v>85</v>
      </c>
      <c r="AY101" s="3" t="s">
        <v>58</v>
      </c>
      <c r="BA101" s="3" t="s">
        <v>58</v>
      </c>
    </row>
    <row r="102" spans="1:53" ht="69.95" customHeight="1">
      <c r="A102" s="14"/>
      <c r="B102" s="14" t="s">
        <v>418</v>
      </c>
      <c r="C102" s="14" t="s">
        <v>419</v>
      </c>
      <c r="D102" s="14" t="s">
        <v>420</v>
      </c>
      <c r="E102" s="14" t="s">
        <v>426</v>
      </c>
      <c r="F102" s="14" t="s">
        <v>171</v>
      </c>
      <c r="G102" s="14" t="s">
        <v>170</v>
      </c>
      <c r="H102" s="17" t="s">
        <v>427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14</v>
      </c>
      <c r="Z102" s="17">
        <v>48</v>
      </c>
      <c r="AA102" s="17">
        <v>0</v>
      </c>
      <c r="AB102" s="18"/>
      <c r="AC102" s="18"/>
      <c r="AD102" s="18"/>
      <c r="AE102" s="18"/>
      <c r="AF102" s="15">
        <f t="shared" si="2"/>
        <v>62</v>
      </c>
      <c r="AG102" s="13">
        <f t="shared" si="3"/>
        <v>40</v>
      </c>
      <c r="AH102" s="13">
        <v>80</v>
      </c>
      <c r="AY102" s="3" t="s">
        <v>58</v>
      </c>
      <c r="BA102" s="3" t="s">
        <v>58</v>
      </c>
    </row>
    <row r="103" spans="1:53" ht="69.95" customHeight="1">
      <c r="A103" s="14"/>
      <c r="B103" s="14" t="s">
        <v>418</v>
      </c>
      <c r="C103" s="14" t="s">
        <v>419</v>
      </c>
      <c r="D103" s="14" t="s">
        <v>420</v>
      </c>
      <c r="E103" s="14" t="s">
        <v>426</v>
      </c>
      <c r="F103" s="14" t="s">
        <v>172</v>
      </c>
      <c r="G103" s="14" t="s">
        <v>170</v>
      </c>
      <c r="H103" s="17" t="s">
        <v>427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10</v>
      </c>
      <c r="X103" s="17">
        <v>0</v>
      </c>
      <c r="Y103" s="17">
        <v>17</v>
      </c>
      <c r="Z103" s="17">
        <v>31</v>
      </c>
      <c r="AA103" s="17">
        <v>0</v>
      </c>
      <c r="AB103" s="18"/>
      <c r="AC103" s="18"/>
      <c r="AD103" s="18"/>
      <c r="AE103" s="18"/>
      <c r="AF103" s="15">
        <f t="shared" si="2"/>
        <v>58</v>
      </c>
      <c r="AG103" s="13">
        <f t="shared" si="3"/>
        <v>40</v>
      </c>
      <c r="AH103" s="13">
        <v>80</v>
      </c>
      <c r="AY103" s="3" t="s">
        <v>58</v>
      </c>
      <c r="BA103" s="3" t="s">
        <v>58</v>
      </c>
    </row>
    <row r="104" spans="1:53" ht="69.95" customHeight="1">
      <c r="A104" s="14"/>
      <c r="B104" s="14" t="s">
        <v>418</v>
      </c>
      <c r="C104" s="14" t="s">
        <v>419</v>
      </c>
      <c r="D104" s="14" t="s">
        <v>420</v>
      </c>
      <c r="E104" s="14" t="s">
        <v>426</v>
      </c>
      <c r="F104" s="14" t="s">
        <v>174</v>
      </c>
      <c r="G104" s="14" t="s">
        <v>173</v>
      </c>
      <c r="H104" s="17" t="s">
        <v>427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40</v>
      </c>
      <c r="Z104" s="17">
        <v>98</v>
      </c>
      <c r="AA104" s="17">
        <v>0</v>
      </c>
      <c r="AB104" s="18"/>
      <c r="AC104" s="18"/>
      <c r="AD104" s="18"/>
      <c r="AE104" s="18"/>
      <c r="AF104" s="15">
        <f t="shared" si="2"/>
        <v>138</v>
      </c>
      <c r="AG104" s="13">
        <f t="shared" si="3"/>
        <v>35</v>
      </c>
      <c r="AH104" s="13">
        <v>70</v>
      </c>
      <c r="AY104" s="3" t="s">
        <v>58</v>
      </c>
      <c r="BA104" s="3" t="s">
        <v>58</v>
      </c>
    </row>
    <row r="105" spans="1:53" ht="69.95" customHeight="1">
      <c r="A105" s="14"/>
      <c r="B105" s="14" t="s">
        <v>418</v>
      </c>
      <c r="C105" s="14" t="s">
        <v>419</v>
      </c>
      <c r="D105" s="14" t="s">
        <v>420</v>
      </c>
      <c r="E105" s="14" t="s">
        <v>426</v>
      </c>
      <c r="F105" s="14" t="s">
        <v>175</v>
      </c>
      <c r="G105" s="14" t="s">
        <v>173</v>
      </c>
      <c r="H105" s="17" t="s">
        <v>427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8</v>
      </c>
      <c r="O105" s="17">
        <v>0</v>
      </c>
      <c r="P105" s="17">
        <v>1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1</v>
      </c>
      <c r="X105" s="17">
        <v>6</v>
      </c>
      <c r="Y105" s="17">
        <v>69</v>
      </c>
      <c r="Z105" s="17">
        <v>149</v>
      </c>
      <c r="AA105" s="17">
        <v>0</v>
      </c>
      <c r="AB105" s="18"/>
      <c r="AC105" s="18"/>
      <c r="AD105" s="18"/>
      <c r="AE105" s="18"/>
      <c r="AF105" s="15">
        <f t="shared" si="2"/>
        <v>234</v>
      </c>
      <c r="AG105" s="13">
        <f t="shared" si="3"/>
        <v>35</v>
      </c>
      <c r="AH105" s="13">
        <v>70</v>
      </c>
      <c r="AY105" s="3" t="s">
        <v>58</v>
      </c>
      <c r="BA105" s="3" t="s">
        <v>58</v>
      </c>
    </row>
    <row r="106" spans="1:53" ht="69.95" customHeight="1">
      <c r="A106" s="14"/>
      <c r="B106" s="14" t="s">
        <v>418</v>
      </c>
      <c r="C106" s="14" t="s">
        <v>419</v>
      </c>
      <c r="D106" s="14" t="s">
        <v>420</v>
      </c>
      <c r="E106" s="14" t="s">
        <v>426</v>
      </c>
      <c r="F106" s="14" t="s">
        <v>177</v>
      </c>
      <c r="G106" s="14" t="s">
        <v>176</v>
      </c>
      <c r="H106" s="17" t="s">
        <v>427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1</v>
      </c>
      <c r="Q106" s="17">
        <v>0</v>
      </c>
      <c r="R106" s="17">
        <v>2</v>
      </c>
      <c r="S106" s="17">
        <v>0</v>
      </c>
      <c r="T106" s="17">
        <v>0</v>
      </c>
      <c r="U106" s="17">
        <v>0</v>
      </c>
      <c r="V106" s="17">
        <v>0</v>
      </c>
      <c r="W106" s="17">
        <v>2</v>
      </c>
      <c r="X106" s="17">
        <v>1</v>
      </c>
      <c r="Y106" s="17">
        <v>1</v>
      </c>
      <c r="Z106" s="17">
        <v>3</v>
      </c>
      <c r="AA106" s="17">
        <v>0</v>
      </c>
      <c r="AB106" s="18"/>
      <c r="AC106" s="18"/>
      <c r="AD106" s="18"/>
      <c r="AE106" s="18"/>
      <c r="AF106" s="15">
        <f t="shared" si="2"/>
        <v>10</v>
      </c>
      <c r="AG106" s="13">
        <f t="shared" si="3"/>
        <v>50</v>
      </c>
      <c r="AH106" s="13">
        <v>100</v>
      </c>
      <c r="AY106" s="3" t="s">
        <v>58</v>
      </c>
      <c r="BA106" s="3" t="s">
        <v>58</v>
      </c>
    </row>
    <row r="107" spans="1:53" ht="69.95" customHeight="1">
      <c r="A107" s="14"/>
      <c r="B107" s="14" t="s">
        <v>418</v>
      </c>
      <c r="C107" s="14" t="s">
        <v>419</v>
      </c>
      <c r="D107" s="14" t="s">
        <v>420</v>
      </c>
      <c r="E107" s="14" t="s">
        <v>426</v>
      </c>
      <c r="F107" s="14" t="s">
        <v>178</v>
      </c>
      <c r="G107" s="14" t="s">
        <v>176</v>
      </c>
      <c r="H107" s="17" t="s">
        <v>427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7</v>
      </c>
      <c r="T107" s="17">
        <v>2</v>
      </c>
      <c r="U107" s="17">
        <v>8</v>
      </c>
      <c r="V107" s="17">
        <v>17</v>
      </c>
      <c r="W107" s="17">
        <v>5</v>
      </c>
      <c r="X107" s="17">
        <v>8</v>
      </c>
      <c r="Y107" s="17">
        <v>1</v>
      </c>
      <c r="Z107" s="17">
        <v>8</v>
      </c>
      <c r="AA107" s="17">
        <v>0</v>
      </c>
      <c r="AB107" s="18"/>
      <c r="AC107" s="18"/>
      <c r="AD107" s="18"/>
      <c r="AE107" s="18"/>
      <c r="AF107" s="15">
        <f t="shared" si="2"/>
        <v>56</v>
      </c>
      <c r="AG107" s="13">
        <f t="shared" si="3"/>
        <v>50</v>
      </c>
      <c r="AH107" s="13">
        <v>100</v>
      </c>
      <c r="AY107" s="3" t="s">
        <v>58</v>
      </c>
      <c r="BA107" s="3" t="s">
        <v>58</v>
      </c>
    </row>
    <row r="108" spans="1:53" ht="69.95" customHeight="1">
      <c r="A108" s="14"/>
      <c r="B108" s="14" t="s">
        <v>418</v>
      </c>
      <c r="C108" s="14" t="s">
        <v>419</v>
      </c>
      <c r="D108" s="14" t="s">
        <v>420</v>
      </c>
      <c r="E108" s="14" t="s">
        <v>426</v>
      </c>
      <c r="F108" s="14" t="s">
        <v>179</v>
      </c>
      <c r="G108" s="14" t="s">
        <v>176</v>
      </c>
      <c r="H108" s="17" t="s">
        <v>427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9</v>
      </c>
      <c r="T108" s="17">
        <v>3</v>
      </c>
      <c r="U108" s="17">
        <v>0</v>
      </c>
      <c r="V108" s="17">
        <v>5</v>
      </c>
      <c r="W108" s="17">
        <v>0</v>
      </c>
      <c r="X108" s="17">
        <v>1</v>
      </c>
      <c r="Y108" s="17">
        <v>8</v>
      </c>
      <c r="Z108" s="17">
        <v>4</v>
      </c>
      <c r="AA108" s="17">
        <v>0</v>
      </c>
      <c r="AB108" s="18"/>
      <c r="AC108" s="18"/>
      <c r="AD108" s="18"/>
      <c r="AE108" s="18"/>
      <c r="AF108" s="15">
        <f t="shared" si="2"/>
        <v>30</v>
      </c>
      <c r="AG108" s="13">
        <f t="shared" si="3"/>
        <v>50</v>
      </c>
      <c r="AH108" s="13">
        <v>100</v>
      </c>
      <c r="AY108" s="3" t="s">
        <v>58</v>
      </c>
      <c r="BA108" s="3" t="s">
        <v>58</v>
      </c>
    </row>
    <row r="109" spans="1:53" ht="69.95" customHeight="1">
      <c r="A109" s="14"/>
      <c r="B109" s="14" t="s">
        <v>418</v>
      </c>
      <c r="C109" s="14" t="s">
        <v>419</v>
      </c>
      <c r="D109" s="14" t="s">
        <v>420</v>
      </c>
      <c r="E109" s="14" t="s">
        <v>426</v>
      </c>
      <c r="F109" s="14" t="s">
        <v>181</v>
      </c>
      <c r="G109" s="14" t="s">
        <v>180</v>
      </c>
      <c r="H109" s="17" t="s">
        <v>427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5</v>
      </c>
      <c r="W109" s="17">
        <v>0</v>
      </c>
      <c r="X109" s="17">
        <v>0</v>
      </c>
      <c r="Y109" s="17">
        <v>4</v>
      </c>
      <c r="Z109" s="17">
        <v>3</v>
      </c>
      <c r="AA109" s="17">
        <v>0</v>
      </c>
      <c r="AB109" s="18"/>
      <c r="AC109" s="18"/>
      <c r="AD109" s="18"/>
      <c r="AE109" s="18"/>
      <c r="AF109" s="15">
        <f t="shared" si="2"/>
        <v>12</v>
      </c>
      <c r="AG109" s="13">
        <f t="shared" si="3"/>
        <v>50</v>
      </c>
      <c r="AH109" s="13">
        <v>100</v>
      </c>
      <c r="AY109" s="3" t="s">
        <v>58</v>
      </c>
      <c r="BA109" s="3" t="s">
        <v>58</v>
      </c>
    </row>
    <row r="110" spans="1:53" ht="69.95" customHeight="1">
      <c r="A110" s="14"/>
      <c r="B110" s="14" t="s">
        <v>418</v>
      </c>
      <c r="C110" s="14" t="s">
        <v>419</v>
      </c>
      <c r="D110" s="14" t="s">
        <v>420</v>
      </c>
      <c r="E110" s="14" t="s">
        <v>426</v>
      </c>
      <c r="F110" s="14" t="s">
        <v>182</v>
      </c>
      <c r="G110" s="14" t="s">
        <v>180</v>
      </c>
      <c r="H110" s="17" t="s">
        <v>427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4</v>
      </c>
      <c r="W110" s="17">
        <v>0</v>
      </c>
      <c r="X110" s="17">
        <v>0</v>
      </c>
      <c r="Y110" s="17">
        <v>2</v>
      </c>
      <c r="Z110" s="17">
        <v>14</v>
      </c>
      <c r="AA110" s="17">
        <v>0</v>
      </c>
      <c r="AB110" s="18"/>
      <c r="AC110" s="18"/>
      <c r="AD110" s="18"/>
      <c r="AE110" s="18"/>
      <c r="AF110" s="15">
        <f t="shared" si="2"/>
        <v>20</v>
      </c>
      <c r="AG110" s="13">
        <f t="shared" si="3"/>
        <v>50</v>
      </c>
      <c r="AH110" s="13">
        <v>100</v>
      </c>
      <c r="AY110" s="3" t="s">
        <v>58</v>
      </c>
      <c r="BA110" s="3" t="s">
        <v>58</v>
      </c>
    </row>
    <row r="111" spans="1:53" ht="69.95" customHeight="1">
      <c r="A111" s="14"/>
      <c r="B111" s="14" t="s">
        <v>418</v>
      </c>
      <c r="C111" s="14" t="s">
        <v>419</v>
      </c>
      <c r="D111" s="14" t="s">
        <v>420</v>
      </c>
      <c r="E111" s="14" t="s">
        <v>424</v>
      </c>
      <c r="F111" s="14" t="s">
        <v>347</v>
      </c>
      <c r="G111" s="14" t="s">
        <v>346</v>
      </c>
      <c r="H111" s="17" t="s">
        <v>428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2</v>
      </c>
      <c r="X111" s="17">
        <v>10</v>
      </c>
      <c r="Y111" s="17">
        <v>0</v>
      </c>
      <c r="Z111" s="17">
        <v>32</v>
      </c>
      <c r="AA111" s="17">
        <v>0</v>
      </c>
      <c r="AB111" s="17">
        <v>9</v>
      </c>
      <c r="AC111" s="17">
        <v>0</v>
      </c>
      <c r="AD111" s="18"/>
      <c r="AE111" s="18"/>
      <c r="AF111" s="15">
        <f t="shared" si="2"/>
        <v>53</v>
      </c>
      <c r="AG111" s="13">
        <f t="shared" si="3"/>
        <v>75</v>
      </c>
      <c r="AH111" s="13">
        <v>150</v>
      </c>
      <c r="AY111" s="3" t="s">
        <v>58</v>
      </c>
    </row>
    <row r="112" spans="1:53" ht="69.95" customHeight="1">
      <c r="A112" s="14"/>
      <c r="B112" s="14" t="s">
        <v>418</v>
      </c>
      <c r="C112" s="14" t="s">
        <v>419</v>
      </c>
      <c r="D112" s="14" t="s">
        <v>420</v>
      </c>
      <c r="E112" s="14" t="s">
        <v>424</v>
      </c>
      <c r="F112" s="14" t="s">
        <v>259</v>
      </c>
      <c r="G112" s="14" t="s">
        <v>258</v>
      </c>
      <c r="H112" s="17" t="s">
        <v>428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2</v>
      </c>
      <c r="P112" s="17">
        <v>0</v>
      </c>
      <c r="Q112" s="17">
        <v>3</v>
      </c>
      <c r="R112" s="17">
        <v>2</v>
      </c>
      <c r="S112" s="17">
        <v>0</v>
      </c>
      <c r="T112" s="17">
        <v>0</v>
      </c>
      <c r="U112" s="17">
        <v>3</v>
      </c>
      <c r="V112" s="17">
        <v>2</v>
      </c>
      <c r="W112" s="17">
        <v>0</v>
      </c>
      <c r="X112" s="17">
        <v>0</v>
      </c>
      <c r="Y112" s="17">
        <v>1</v>
      </c>
      <c r="Z112" s="17">
        <v>1</v>
      </c>
      <c r="AA112" s="17">
        <v>0</v>
      </c>
      <c r="AB112" s="17">
        <v>2</v>
      </c>
      <c r="AC112" s="17">
        <v>3</v>
      </c>
      <c r="AD112" s="18"/>
      <c r="AE112" s="18"/>
      <c r="AF112" s="15">
        <f t="shared" si="2"/>
        <v>19</v>
      </c>
      <c r="AG112" s="13">
        <f t="shared" si="3"/>
        <v>85</v>
      </c>
      <c r="AH112" s="13">
        <v>170</v>
      </c>
      <c r="AY112" s="3" t="s">
        <v>58</v>
      </c>
    </row>
    <row r="113" spans="1:53" ht="69.95" customHeight="1">
      <c r="A113" s="14"/>
      <c r="B113" s="14" t="s">
        <v>418</v>
      </c>
      <c r="C113" s="14" t="s">
        <v>419</v>
      </c>
      <c r="D113" s="14" t="s">
        <v>420</v>
      </c>
      <c r="E113" s="14" t="s">
        <v>424</v>
      </c>
      <c r="F113" s="14" t="s">
        <v>374</v>
      </c>
      <c r="G113" s="14" t="s">
        <v>373</v>
      </c>
      <c r="H113" s="17" t="s">
        <v>428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3</v>
      </c>
      <c r="P113" s="17">
        <v>9</v>
      </c>
      <c r="Q113" s="17">
        <v>20</v>
      </c>
      <c r="R113" s="17">
        <v>17</v>
      </c>
      <c r="S113" s="17">
        <v>10</v>
      </c>
      <c r="T113" s="17">
        <v>4</v>
      </c>
      <c r="U113" s="17">
        <v>6</v>
      </c>
      <c r="V113" s="17">
        <v>5</v>
      </c>
      <c r="W113" s="17">
        <v>7</v>
      </c>
      <c r="X113" s="17">
        <v>0</v>
      </c>
      <c r="Y113" s="17">
        <v>4</v>
      </c>
      <c r="Z113" s="17">
        <v>6</v>
      </c>
      <c r="AA113" s="17">
        <v>0</v>
      </c>
      <c r="AB113" s="17">
        <v>0</v>
      </c>
      <c r="AC113" s="17">
        <v>0</v>
      </c>
      <c r="AD113" s="18"/>
      <c r="AE113" s="18"/>
      <c r="AF113" s="15">
        <f t="shared" si="2"/>
        <v>91</v>
      </c>
      <c r="AG113" s="13">
        <f t="shared" si="3"/>
        <v>90</v>
      </c>
      <c r="AH113" s="13">
        <v>180</v>
      </c>
      <c r="AY113" s="3" t="s">
        <v>58</v>
      </c>
    </row>
    <row r="114" spans="1:53" ht="69.95" customHeight="1">
      <c r="A114" s="14"/>
      <c r="B114" s="14" t="s">
        <v>418</v>
      </c>
      <c r="C114" s="14" t="s">
        <v>419</v>
      </c>
      <c r="D114" s="14" t="s">
        <v>420</v>
      </c>
      <c r="E114" s="14" t="s">
        <v>426</v>
      </c>
      <c r="F114" s="14" t="s">
        <v>184</v>
      </c>
      <c r="G114" s="14" t="s">
        <v>183</v>
      </c>
      <c r="H114" s="17" t="s">
        <v>427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2</v>
      </c>
      <c r="O114" s="17">
        <v>4</v>
      </c>
      <c r="P114" s="17">
        <v>4</v>
      </c>
      <c r="Q114" s="17">
        <v>1</v>
      </c>
      <c r="R114" s="17">
        <v>0</v>
      </c>
      <c r="S114" s="17">
        <v>0</v>
      </c>
      <c r="T114" s="17">
        <v>2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8"/>
      <c r="AC114" s="18"/>
      <c r="AD114" s="18"/>
      <c r="AE114" s="18"/>
      <c r="AF114" s="15">
        <f t="shared" si="2"/>
        <v>13</v>
      </c>
      <c r="AG114" s="13">
        <f t="shared" si="3"/>
        <v>45</v>
      </c>
      <c r="AH114" s="13">
        <v>90</v>
      </c>
      <c r="AY114" s="4" t="s">
        <v>35</v>
      </c>
      <c r="BA114" s="4" t="s">
        <v>35</v>
      </c>
    </row>
    <row r="115" spans="1:53" ht="69.95" customHeight="1">
      <c r="A115" s="14"/>
      <c r="B115" s="14" t="s">
        <v>418</v>
      </c>
      <c r="C115" s="14" t="s">
        <v>419</v>
      </c>
      <c r="D115" s="14" t="s">
        <v>420</v>
      </c>
      <c r="E115" s="14" t="s">
        <v>426</v>
      </c>
      <c r="F115" s="14" t="s">
        <v>185</v>
      </c>
      <c r="G115" s="14" t="s">
        <v>183</v>
      </c>
      <c r="H115" s="17" t="s">
        <v>427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12</v>
      </c>
      <c r="T115" s="17">
        <v>3</v>
      </c>
      <c r="U115" s="17">
        <v>4</v>
      </c>
      <c r="V115" s="17">
        <v>0</v>
      </c>
      <c r="W115" s="17">
        <v>65</v>
      </c>
      <c r="X115" s="17">
        <v>9</v>
      </c>
      <c r="Y115" s="17">
        <v>0</v>
      </c>
      <c r="Z115" s="17">
        <v>11</v>
      </c>
      <c r="AA115" s="17">
        <v>0</v>
      </c>
      <c r="AB115" s="18"/>
      <c r="AC115" s="18"/>
      <c r="AD115" s="18"/>
      <c r="AE115" s="18"/>
      <c r="AF115" s="15">
        <f t="shared" si="2"/>
        <v>104</v>
      </c>
      <c r="AG115" s="13">
        <f t="shared" si="3"/>
        <v>45</v>
      </c>
      <c r="AH115" s="13">
        <v>90</v>
      </c>
      <c r="AY115" s="3" t="s">
        <v>58</v>
      </c>
      <c r="BA115" s="3" t="s">
        <v>58</v>
      </c>
    </row>
    <row r="116" spans="1:53" ht="69.95" customHeight="1">
      <c r="A116" s="14"/>
      <c r="B116" s="14" t="s">
        <v>418</v>
      </c>
      <c r="C116" s="14" t="s">
        <v>419</v>
      </c>
      <c r="D116" s="14" t="s">
        <v>420</v>
      </c>
      <c r="E116" s="14" t="s">
        <v>424</v>
      </c>
      <c r="F116" s="14" t="s">
        <v>240</v>
      </c>
      <c r="G116" s="14" t="s">
        <v>239</v>
      </c>
      <c r="H116" s="17" t="s">
        <v>428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4</v>
      </c>
      <c r="X116" s="17">
        <v>0</v>
      </c>
      <c r="Y116" s="17">
        <v>0</v>
      </c>
      <c r="Z116" s="17">
        <v>5</v>
      </c>
      <c r="AA116" s="17">
        <v>0</v>
      </c>
      <c r="AB116" s="17">
        <v>6</v>
      </c>
      <c r="AC116" s="17">
        <v>0</v>
      </c>
      <c r="AD116" s="18"/>
      <c r="AE116" s="18"/>
      <c r="AF116" s="15">
        <f t="shared" si="2"/>
        <v>15</v>
      </c>
      <c r="AG116" s="13">
        <f t="shared" si="3"/>
        <v>75</v>
      </c>
      <c r="AH116" s="13">
        <v>150</v>
      </c>
      <c r="AY116" s="3" t="s">
        <v>58</v>
      </c>
    </row>
    <row r="117" spans="1:53" ht="69.95" customHeight="1">
      <c r="A117" s="14"/>
      <c r="B117" s="14" t="s">
        <v>418</v>
      </c>
      <c r="C117" s="14" t="s">
        <v>419</v>
      </c>
      <c r="D117" s="14" t="s">
        <v>420</v>
      </c>
      <c r="E117" s="14" t="s">
        <v>424</v>
      </c>
      <c r="F117" s="14" t="s">
        <v>350</v>
      </c>
      <c r="G117" s="14" t="s">
        <v>239</v>
      </c>
      <c r="H117" s="17" t="s">
        <v>428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37</v>
      </c>
      <c r="X117" s="17">
        <v>0</v>
      </c>
      <c r="Y117" s="17">
        <v>0</v>
      </c>
      <c r="Z117" s="17">
        <v>11</v>
      </c>
      <c r="AA117" s="17">
        <v>0</v>
      </c>
      <c r="AB117" s="17">
        <v>8</v>
      </c>
      <c r="AC117" s="17">
        <v>0</v>
      </c>
      <c r="AD117" s="18"/>
      <c r="AE117" s="18"/>
      <c r="AF117" s="15">
        <f t="shared" si="2"/>
        <v>56</v>
      </c>
      <c r="AG117" s="13">
        <f t="shared" si="3"/>
        <v>75</v>
      </c>
      <c r="AH117" s="13">
        <v>150</v>
      </c>
      <c r="AY117" s="3" t="s">
        <v>58</v>
      </c>
    </row>
    <row r="118" spans="1:53" ht="69.95" customHeight="1">
      <c r="A118" s="14"/>
      <c r="B118" s="14" t="s">
        <v>418</v>
      </c>
      <c r="C118" s="14" t="s">
        <v>419</v>
      </c>
      <c r="D118" s="14" t="s">
        <v>420</v>
      </c>
      <c r="E118" s="14" t="s">
        <v>424</v>
      </c>
      <c r="F118" s="14" t="s">
        <v>227</v>
      </c>
      <c r="G118" s="14" t="s">
        <v>226</v>
      </c>
      <c r="H118" s="17" t="s">
        <v>428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3</v>
      </c>
      <c r="O118" s="17">
        <v>0</v>
      </c>
      <c r="P118" s="17">
        <v>0</v>
      </c>
      <c r="Q118" s="17">
        <v>5</v>
      </c>
      <c r="R118" s="17">
        <v>2</v>
      </c>
      <c r="S118" s="17">
        <v>4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8"/>
      <c r="AE118" s="18"/>
      <c r="AF118" s="15">
        <f t="shared" si="2"/>
        <v>14</v>
      </c>
      <c r="AG118" s="13">
        <f t="shared" si="3"/>
        <v>60</v>
      </c>
      <c r="AH118" s="13">
        <v>120</v>
      </c>
      <c r="AY118" s="3" t="s">
        <v>58</v>
      </c>
    </row>
    <row r="119" spans="1:53" ht="69.95" customHeight="1">
      <c r="A119" s="14"/>
      <c r="B119" s="14" t="s">
        <v>418</v>
      </c>
      <c r="C119" s="14" t="s">
        <v>419</v>
      </c>
      <c r="D119" s="14" t="s">
        <v>420</v>
      </c>
      <c r="E119" s="14" t="s">
        <v>424</v>
      </c>
      <c r="F119" s="14" t="s">
        <v>387</v>
      </c>
      <c r="G119" s="14" t="s">
        <v>260</v>
      </c>
      <c r="H119" s="17" t="s">
        <v>428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46</v>
      </c>
      <c r="Y119" s="17">
        <v>51</v>
      </c>
      <c r="Z119" s="17">
        <v>43</v>
      </c>
      <c r="AA119" s="17">
        <v>0</v>
      </c>
      <c r="AB119" s="17">
        <v>30</v>
      </c>
      <c r="AC119" s="17">
        <v>0</v>
      </c>
      <c r="AD119" s="18"/>
      <c r="AE119" s="18"/>
      <c r="AF119" s="15">
        <f t="shared" si="2"/>
        <v>170</v>
      </c>
      <c r="AG119" s="13">
        <f t="shared" si="3"/>
        <v>37.5</v>
      </c>
      <c r="AH119" s="13">
        <v>75</v>
      </c>
      <c r="AY119" s="3" t="s">
        <v>58</v>
      </c>
    </row>
    <row r="120" spans="1:53" ht="69.95" customHeight="1">
      <c r="A120" s="14"/>
      <c r="B120" s="14" t="s">
        <v>418</v>
      </c>
      <c r="C120" s="14" t="s">
        <v>419</v>
      </c>
      <c r="D120" s="14" t="s">
        <v>420</v>
      </c>
      <c r="E120" s="14" t="s">
        <v>424</v>
      </c>
      <c r="F120" s="14" t="s">
        <v>395</v>
      </c>
      <c r="G120" s="14" t="s">
        <v>260</v>
      </c>
      <c r="H120" s="17" t="s">
        <v>428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1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83</v>
      </c>
      <c r="Y120" s="17">
        <v>72</v>
      </c>
      <c r="Z120" s="17">
        <v>62</v>
      </c>
      <c r="AA120" s="17">
        <v>0</v>
      </c>
      <c r="AB120" s="17">
        <v>38</v>
      </c>
      <c r="AC120" s="17">
        <v>17</v>
      </c>
      <c r="AD120" s="18"/>
      <c r="AE120" s="18"/>
      <c r="AF120" s="15">
        <f t="shared" si="2"/>
        <v>273</v>
      </c>
      <c r="AG120" s="13">
        <f t="shared" si="3"/>
        <v>37.5</v>
      </c>
      <c r="AH120" s="13">
        <v>75</v>
      </c>
      <c r="AY120" s="3" t="s">
        <v>58</v>
      </c>
    </row>
    <row r="121" spans="1:53" ht="69.95" customHeight="1">
      <c r="A121" s="14"/>
      <c r="B121" s="14" t="s">
        <v>418</v>
      </c>
      <c r="C121" s="14" t="s">
        <v>419</v>
      </c>
      <c r="D121" s="14" t="s">
        <v>420</v>
      </c>
      <c r="E121" s="14" t="s">
        <v>424</v>
      </c>
      <c r="F121" s="14" t="s">
        <v>365</v>
      </c>
      <c r="G121" s="14" t="s">
        <v>260</v>
      </c>
      <c r="H121" s="17" t="s">
        <v>428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38</v>
      </c>
      <c r="Z121" s="17">
        <v>21</v>
      </c>
      <c r="AA121" s="17">
        <v>0</v>
      </c>
      <c r="AB121" s="17">
        <v>17</v>
      </c>
      <c r="AC121" s="17">
        <v>0</v>
      </c>
      <c r="AD121" s="18"/>
      <c r="AE121" s="18"/>
      <c r="AF121" s="15">
        <f t="shared" si="2"/>
        <v>76</v>
      </c>
      <c r="AG121" s="13">
        <f t="shared" si="3"/>
        <v>37.5</v>
      </c>
      <c r="AH121" s="13">
        <v>75</v>
      </c>
      <c r="AY121" s="3" t="s">
        <v>58</v>
      </c>
    </row>
    <row r="122" spans="1:53" ht="69.95" customHeight="1">
      <c r="A122" s="14"/>
      <c r="B122" s="14" t="s">
        <v>418</v>
      </c>
      <c r="C122" s="14" t="s">
        <v>419</v>
      </c>
      <c r="D122" s="14" t="s">
        <v>420</v>
      </c>
      <c r="E122" s="14" t="s">
        <v>424</v>
      </c>
      <c r="F122" s="14" t="s">
        <v>261</v>
      </c>
      <c r="G122" s="14" t="s">
        <v>260</v>
      </c>
      <c r="H122" s="17" t="s">
        <v>428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3</v>
      </c>
      <c r="Z122" s="17">
        <v>1</v>
      </c>
      <c r="AA122" s="17">
        <v>0</v>
      </c>
      <c r="AB122" s="17">
        <v>15</v>
      </c>
      <c r="AC122" s="17">
        <v>0</v>
      </c>
      <c r="AD122" s="18"/>
      <c r="AE122" s="18"/>
      <c r="AF122" s="15">
        <f t="shared" si="2"/>
        <v>19</v>
      </c>
      <c r="AG122" s="13">
        <f t="shared" si="3"/>
        <v>37.5</v>
      </c>
      <c r="AH122" s="13">
        <v>75</v>
      </c>
      <c r="AY122" s="3" t="s">
        <v>58</v>
      </c>
    </row>
    <row r="123" spans="1:53" ht="69.95" customHeight="1">
      <c r="A123" s="14"/>
      <c r="B123" s="14" t="s">
        <v>418</v>
      </c>
      <c r="C123" s="14" t="s">
        <v>419</v>
      </c>
      <c r="D123" s="14" t="s">
        <v>420</v>
      </c>
      <c r="E123" s="14" t="s">
        <v>424</v>
      </c>
      <c r="F123" s="14" t="s">
        <v>341</v>
      </c>
      <c r="G123" s="14" t="s">
        <v>260</v>
      </c>
      <c r="H123" s="17" t="s">
        <v>428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12</v>
      </c>
      <c r="Z123" s="17">
        <v>21</v>
      </c>
      <c r="AA123" s="17">
        <v>0</v>
      </c>
      <c r="AB123" s="17">
        <v>15</v>
      </c>
      <c r="AC123" s="17">
        <v>0</v>
      </c>
      <c r="AD123" s="18"/>
      <c r="AE123" s="18"/>
      <c r="AF123" s="15">
        <f t="shared" si="2"/>
        <v>48</v>
      </c>
      <c r="AG123" s="13">
        <f t="shared" si="3"/>
        <v>37.5</v>
      </c>
      <c r="AH123" s="13">
        <v>75</v>
      </c>
      <c r="AY123" s="3" t="s">
        <v>58</v>
      </c>
    </row>
    <row r="124" spans="1:53" ht="69.95" customHeight="1">
      <c r="A124" s="14"/>
      <c r="B124" s="14" t="s">
        <v>418</v>
      </c>
      <c r="C124" s="14" t="s">
        <v>419</v>
      </c>
      <c r="D124" s="14" t="s">
        <v>420</v>
      </c>
      <c r="E124" s="14" t="s">
        <v>424</v>
      </c>
      <c r="F124" s="14" t="s">
        <v>265</v>
      </c>
      <c r="G124" s="14" t="s">
        <v>36</v>
      </c>
      <c r="H124" s="17" t="s">
        <v>428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10</v>
      </c>
      <c r="Z124" s="17">
        <v>7</v>
      </c>
      <c r="AA124" s="17">
        <v>0</v>
      </c>
      <c r="AB124" s="17">
        <v>1</v>
      </c>
      <c r="AC124" s="17">
        <v>2</v>
      </c>
      <c r="AD124" s="18"/>
      <c r="AE124" s="18"/>
      <c r="AF124" s="15">
        <f t="shared" si="2"/>
        <v>20</v>
      </c>
      <c r="AG124" s="13">
        <f t="shared" si="3"/>
        <v>55</v>
      </c>
      <c r="AH124" s="13">
        <v>110</v>
      </c>
      <c r="AY124" s="3" t="s">
        <v>58</v>
      </c>
    </row>
    <row r="125" spans="1:53" ht="69.95" customHeight="1">
      <c r="A125" s="14"/>
      <c r="B125" s="14" t="s">
        <v>418</v>
      </c>
      <c r="C125" s="14" t="s">
        <v>419</v>
      </c>
      <c r="D125" s="14" t="s">
        <v>420</v>
      </c>
      <c r="E125" s="14" t="s">
        <v>424</v>
      </c>
      <c r="F125" s="14" t="s">
        <v>414</v>
      </c>
      <c r="G125" s="14" t="s">
        <v>36</v>
      </c>
      <c r="H125" s="17" t="s">
        <v>428</v>
      </c>
      <c r="I125" s="17">
        <v>0</v>
      </c>
      <c r="J125" s="17">
        <v>0</v>
      </c>
      <c r="K125" s="17">
        <v>0</v>
      </c>
      <c r="L125" s="17">
        <v>0</v>
      </c>
      <c r="M125" s="17">
        <v>6</v>
      </c>
      <c r="N125" s="17">
        <v>16</v>
      </c>
      <c r="O125" s="17">
        <v>51</v>
      </c>
      <c r="P125" s="17">
        <v>106</v>
      </c>
      <c r="Q125" s="17">
        <v>161</v>
      </c>
      <c r="R125" s="17">
        <v>167</v>
      </c>
      <c r="S125" s="17">
        <v>150</v>
      </c>
      <c r="T125" s="17">
        <v>144</v>
      </c>
      <c r="U125" s="17">
        <v>114</v>
      </c>
      <c r="V125" s="17">
        <v>47</v>
      </c>
      <c r="W125" s="17">
        <v>25</v>
      </c>
      <c r="X125" s="17">
        <v>3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8"/>
      <c r="AE125" s="18"/>
      <c r="AF125" s="15">
        <f t="shared" si="2"/>
        <v>990</v>
      </c>
      <c r="AG125" s="13">
        <f t="shared" si="3"/>
        <v>55</v>
      </c>
      <c r="AH125" s="13">
        <v>110</v>
      </c>
      <c r="AY125" s="4" t="s">
        <v>35</v>
      </c>
    </row>
    <row r="126" spans="1:53" ht="69.95" customHeight="1">
      <c r="A126" s="14"/>
      <c r="B126" s="14" t="s">
        <v>418</v>
      </c>
      <c r="C126" s="14" t="s">
        <v>419</v>
      </c>
      <c r="D126" s="14" t="s">
        <v>420</v>
      </c>
      <c r="E126" s="14" t="s">
        <v>424</v>
      </c>
      <c r="F126" s="14" t="s">
        <v>317</v>
      </c>
      <c r="G126" s="14" t="s">
        <v>36</v>
      </c>
      <c r="H126" s="17" t="s">
        <v>428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12</v>
      </c>
      <c r="AA126" s="17">
        <v>0</v>
      </c>
      <c r="AB126" s="17">
        <v>17</v>
      </c>
      <c r="AC126" s="17">
        <v>4</v>
      </c>
      <c r="AD126" s="18"/>
      <c r="AE126" s="18"/>
      <c r="AF126" s="15">
        <f t="shared" si="2"/>
        <v>33</v>
      </c>
      <c r="AG126" s="13">
        <f t="shared" si="3"/>
        <v>55</v>
      </c>
      <c r="AH126" s="13">
        <v>110</v>
      </c>
      <c r="AY126" s="3" t="s">
        <v>58</v>
      </c>
    </row>
    <row r="127" spans="1:53" ht="69.95" customHeight="1">
      <c r="A127" s="14"/>
      <c r="B127" s="14" t="s">
        <v>418</v>
      </c>
      <c r="C127" s="14" t="s">
        <v>419</v>
      </c>
      <c r="D127" s="14" t="s">
        <v>420</v>
      </c>
      <c r="E127" s="14" t="s">
        <v>424</v>
      </c>
      <c r="F127" s="14" t="s">
        <v>324</v>
      </c>
      <c r="G127" s="14" t="s">
        <v>36</v>
      </c>
      <c r="H127" s="17" t="s">
        <v>428</v>
      </c>
      <c r="I127" s="17">
        <v>0</v>
      </c>
      <c r="J127" s="17">
        <v>0</v>
      </c>
      <c r="K127" s="17">
        <v>0</v>
      </c>
      <c r="L127" s="17">
        <v>0</v>
      </c>
      <c r="M127" s="17">
        <v>4</v>
      </c>
      <c r="N127" s="17">
        <v>0</v>
      </c>
      <c r="O127" s="17">
        <v>2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1</v>
      </c>
      <c r="W127" s="17">
        <v>5</v>
      </c>
      <c r="X127" s="17">
        <v>0</v>
      </c>
      <c r="Y127" s="17">
        <v>12</v>
      </c>
      <c r="Z127" s="17">
        <v>12</v>
      </c>
      <c r="AA127" s="17">
        <v>0</v>
      </c>
      <c r="AB127" s="17">
        <v>0</v>
      </c>
      <c r="AC127" s="17">
        <v>0</v>
      </c>
      <c r="AD127" s="18"/>
      <c r="AE127" s="18"/>
      <c r="AF127" s="15">
        <f t="shared" si="2"/>
        <v>36</v>
      </c>
      <c r="AG127" s="13">
        <f t="shared" si="3"/>
        <v>55</v>
      </c>
      <c r="AH127" s="13">
        <v>110</v>
      </c>
      <c r="AY127" s="3" t="s">
        <v>58</v>
      </c>
    </row>
    <row r="128" spans="1:53" ht="69.95" customHeight="1">
      <c r="A128" s="14"/>
      <c r="B128" s="14" t="s">
        <v>418</v>
      </c>
      <c r="C128" s="14" t="s">
        <v>419</v>
      </c>
      <c r="D128" s="14" t="s">
        <v>420</v>
      </c>
      <c r="E128" s="14" t="s">
        <v>424</v>
      </c>
      <c r="F128" s="14" t="s">
        <v>400</v>
      </c>
      <c r="G128" s="14" t="s">
        <v>325</v>
      </c>
      <c r="H128" s="17" t="s">
        <v>428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93</v>
      </c>
      <c r="O128" s="17">
        <v>138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116</v>
      </c>
      <c r="W128" s="17">
        <v>99</v>
      </c>
      <c r="X128" s="17">
        <v>1</v>
      </c>
      <c r="Y128" s="17">
        <v>0</v>
      </c>
      <c r="Z128" s="17">
        <v>2</v>
      </c>
      <c r="AA128" s="17">
        <v>0</v>
      </c>
      <c r="AB128" s="17">
        <v>0</v>
      </c>
      <c r="AC128" s="17">
        <v>0</v>
      </c>
      <c r="AD128" s="18"/>
      <c r="AE128" s="18"/>
      <c r="AF128" s="15">
        <f t="shared" si="2"/>
        <v>449</v>
      </c>
      <c r="AG128" s="13">
        <f t="shared" si="3"/>
        <v>50</v>
      </c>
      <c r="AH128" s="13">
        <v>100</v>
      </c>
      <c r="AY128" s="3" t="s">
        <v>58</v>
      </c>
    </row>
    <row r="129" spans="1:51" ht="69.95" customHeight="1">
      <c r="A129" s="14"/>
      <c r="B129" s="14" t="s">
        <v>418</v>
      </c>
      <c r="C129" s="14" t="s">
        <v>419</v>
      </c>
      <c r="D129" s="14" t="s">
        <v>420</v>
      </c>
      <c r="E129" s="14" t="s">
        <v>424</v>
      </c>
      <c r="F129" s="14" t="s">
        <v>326</v>
      </c>
      <c r="G129" s="14" t="s">
        <v>325</v>
      </c>
      <c r="H129" s="17" t="s">
        <v>428</v>
      </c>
      <c r="I129" s="17">
        <v>0</v>
      </c>
      <c r="J129" s="17">
        <v>0</v>
      </c>
      <c r="K129" s="17">
        <v>0</v>
      </c>
      <c r="L129" s="17">
        <v>5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8</v>
      </c>
      <c r="W129" s="17">
        <v>7</v>
      </c>
      <c r="X129" s="17">
        <v>1</v>
      </c>
      <c r="Y129" s="17">
        <v>15</v>
      </c>
      <c r="Z129" s="17">
        <v>0</v>
      </c>
      <c r="AA129" s="17">
        <v>0</v>
      </c>
      <c r="AB129" s="17">
        <v>0</v>
      </c>
      <c r="AC129" s="17">
        <v>0</v>
      </c>
      <c r="AD129" s="18"/>
      <c r="AE129" s="18"/>
      <c r="AF129" s="15">
        <f t="shared" si="2"/>
        <v>36</v>
      </c>
      <c r="AG129" s="13">
        <f t="shared" si="3"/>
        <v>50</v>
      </c>
      <c r="AH129" s="13">
        <v>100</v>
      </c>
      <c r="AY129" s="3" t="s">
        <v>58</v>
      </c>
    </row>
    <row r="130" spans="1:51" ht="69.95" customHeight="1">
      <c r="A130" s="14"/>
      <c r="B130" s="14" t="s">
        <v>418</v>
      </c>
      <c r="C130" s="14" t="s">
        <v>419</v>
      </c>
      <c r="D130" s="14" t="s">
        <v>420</v>
      </c>
      <c r="E130" s="14" t="s">
        <v>424</v>
      </c>
      <c r="F130" s="14" t="s">
        <v>294</v>
      </c>
      <c r="G130" s="14" t="s">
        <v>241</v>
      </c>
      <c r="H130" s="17" t="s">
        <v>428</v>
      </c>
      <c r="I130" s="17">
        <v>0</v>
      </c>
      <c r="J130" s="17">
        <v>0</v>
      </c>
      <c r="K130" s="17">
        <v>0</v>
      </c>
      <c r="L130" s="17">
        <v>2</v>
      </c>
      <c r="M130" s="17">
        <v>4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7</v>
      </c>
      <c r="T130" s="17">
        <v>0</v>
      </c>
      <c r="U130" s="17">
        <v>0</v>
      </c>
      <c r="V130" s="17">
        <v>0</v>
      </c>
      <c r="W130" s="17">
        <v>5</v>
      </c>
      <c r="X130" s="17">
        <v>5</v>
      </c>
      <c r="Y130" s="17">
        <v>3</v>
      </c>
      <c r="Z130" s="17">
        <v>0</v>
      </c>
      <c r="AA130" s="17">
        <v>0</v>
      </c>
      <c r="AB130" s="17">
        <v>0</v>
      </c>
      <c r="AC130" s="17">
        <v>0</v>
      </c>
      <c r="AD130" s="18"/>
      <c r="AE130" s="18"/>
      <c r="AF130" s="15">
        <f t="shared" si="2"/>
        <v>26</v>
      </c>
      <c r="AG130" s="13">
        <f t="shared" si="3"/>
        <v>45</v>
      </c>
      <c r="AH130" s="13">
        <v>90</v>
      </c>
      <c r="AY130" s="3" t="s">
        <v>58</v>
      </c>
    </row>
    <row r="131" spans="1:51" ht="69.95" customHeight="1">
      <c r="A131" s="14"/>
      <c r="B131" s="14" t="s">
        <v>418</v>
      </c>
      <c r="C131" s="14" t="s">
        <v>419</v>
      </c>
      <c r="D131" s="14" t="s">
        <v>420</v>
      </c>
      <c r="E131" s="14" t="s">
        <v>424</v>
      </c>
      <c r="F131" s="14" t="s">
        <v>242</v>
      </c>
      <c r="G131" s="14" t="s">
        <v>241</v>
      </c>
      <c r="H131" s="17" t="s">
        <v>428</v>
      </c>
      <c r="I131" s="17">
        <v>0</v>
      </c>
      <c r="J131" s="17">
        <v>0</v>
      </c>
      <c r="K131" s="17">
        <v>0</v>
      </c>
      <c r="L131" s="17">
        <v>1</v>
      </c>
      <c r="M131" s="17">
        <v>3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1</v>
      </c>
      <c r="X131" s="17">
        <v>0</v>
      </c>
      <c r="Y131" s="17">
        <v>8</v>
      </c>
      <c r="Z131" s="17">
        <v>2</v>
      </c>
      <c r="AA131" s="17">
        <v>0</v>
      </c>
      <c r="AB131" s="17">
        <v>0</v>
      </c>
      <c r="AC131" s="17">
        <v>0</v>
      </c>
      <c r="AD131" s="18"/>
      <c r="AE131" s="18"/>
      <c r="AF131" s="15">
        <f t="shared" si="2"/>
        <v>15</v>
      </c>
      <c r="AG131" s="13">
        <f t="shared" si="3"/>
        <v>45</v>
      </c>
      <c r="AH131" s="13">
        <v>90</v>
      </c>
      <c r="AY131" s="3" t="s">
        <v>58</v>
      </c>
    </row>
    <row r="132" spans="1:51" ht="69.95" customHeight="1">
      <c r="A132" s="14"/>
      <c r="B132" s="14" t="s">
        <v>418</v>
      </c>
      <c r="C132" s="14" t="s">
        <v>419</v>
      </c>
      <c r="D132" s="14" t="s">
        <v>420</v>
      </c>
      <c r="E132" s="14" t="s">
        <v>424</v>
      </c>
      <c r="F132" s="14" t="s">
        <v>215</v>
      </c>
      <c r="G132" s="14" t="s">
        <v>214</v>
      </c>
      <c r="H132" s="17" t="s">
        <v>428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1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4</v>
      </c>
      <c r="W132" s="17">
        <v>0</v>
      </c>
      <c r="X132" s="17">
        <v>1</v>
      </c>
      <c r="Y132" s="17">
        <v>5</v>
      </c>
      <c r="Z132" s="17">
        <v>0</v>
      </c>
      <c r="AA132" s="17">
        <v>0</v>
      </c>
      <c r="AB132" s="17">
        <v>0</v>
      </c>
      <c r="AC132" s="17">
        <v>0</v>
      </c>
      <c r="AD132" s="18"/>
      <c r="AE132" s="18"/>
      <c r="AF132" s="15">
        <f t="shared" si="2"/>
        <v>11</v>
      </c>
      <c r="AG132" s="13">
        <f t="shared" si="3"/>
        <v>75</v>
      </c>
      <c r="AH132" s="13">
        <v>150</v>
      </c>
      <c r="AY132" s="3" t="s">
        <v>58</v>
      </c>
    </row>
    <row r="133" spans="1:51" ht="69.95" customHeight="1">
      <c r="A133" s="14"/>
      <c r="B133" s="14" t="s">
        <v>418</v>
      </c>
      <c r="C133" s="14" t="s">
        <v>419</v>
      </c>
      <c r="D133" s="14" t="s">
        <v>420</v>
      </c>
      <c r="E133" s="14" t="s">
        <v>424</v>
      </c>
      <c r="F133" s="14" t="s">
        <v>312</v>
      </c>
      <c r="G133" s="14" t="s">
        <v>295</v>
      </c>
      <c r="H133" s="17" t="s">
        <v>428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19</v>
      </c>
      <c r="V133" s="17">
        <v>2</v>
      </c>
      <c r="W133" s="17">
        <v>0</v>
      </c>
      <c r="X133" s="17">
        <v>0</v>
      </c>
      <c r="Y133" s="17">
        <v>9</v>
      </c>
      <c r="Z133" s="17">
        <v>0</v>
      </c>
      <c r="AA133" s="17">
        <v>0</v>
      </c>
      <c r="AB133" s="17">
        <v>0</v>
      </c>
      <c r="AC133" s="17">
        <v>0</v>
      </c>
      <c r="AD133" s="18"/>
      <c r="AE133" s="18"/>
      <c r="AF133" s="15">
        <f t="shared" ref="AF133:AF196" si="4">SUM(I133:AE133)</f>
        <v>30</v>
      </c>
      <c r="AG133" s="13">
        <f t="shared" ref="AG133:AG196" si="5">AH133/2</f>
        <v>60</v>
      </c>
      <c r="AH133" s="13">
        <v>120</v>
      </c>
      <c r="AY133" s="3" t="s">
        <v>58</v>
      </c>
    </row>
    <row r="134" spans="1:51" ht="69.95" customHeight="1">
      <c r="A134" s="14"/>
      <c r="B134" s="14" t="s">
        <v>418</v>
      </c>
      <c r="C134" s="14" t="s">
        <v>419</v>
      </c>
      <c r="D134" s="14" t="s">
        <v>420</v>
      </c>
      <c r="E134" s="14" t="s">
        <v>424</v>
      </c>
      <c r="F134" s="14" t="s">
        <v>296</v>
      </c>
      <c r="G134" s="14" t="s">
        <v>295</v>
      </c>
      <c r="H134" s="17" t="s">
        <v>428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3</v>
      </c>
      <c r="Y134" s="17">
        <v>15</v>
      </c>
      <c r="Z134" s="17">
        <v>8</v>
      </c>
      <c r="AA134" s="17">
        <v>0</v>
      </c>
      <c r="AB134" s="17">
        <v>0</v>
      </c>
      <c r="AC134" s="17">
        <v>0</v>
      </c>
      <c r="AD134" s="18"/>
      <c r="AE134" s="18"/>
      <c r="AF134" s="15">
        <f t="shared" si="4"/>
        <v>26</v>
      </c>
      <c r="AG134" s="13">
        <f t="shared" si="5"/>
        <v>60</v>
      </c>
      <c r="AH134" s="13">
        <v>120</v>
      </c>
      <c r="AY134" s="3" t="s">
        <v>58</v>
      </c>
    </row>
    <row r="135" spans="1:51" ht="69.95" customHeight="1">
      <c r="A135" s="14"/>
      <c r="B135" s="14" t="s">
        <v>418</v>
      </c>
      <c r="C135" s="14" t="s">
        <v>419</v>
      </c>
      <c r="D135" s="14" t="s">
        <v>420</v>
      </c>
      <c r="E135" s="14" t="s">
        <v>424</v>
      </c>
      <c r="F135" s="14" t="s">
        <v>386</v>
      </c>
      <c r="G135" s="14" t="s">
        <v>369</v>
      </c>
      <c r="H135" s="17" t="s">
        <v>428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1</v>
      </c>
      <c r="X135" s="17">
        <v>63</v>
      </c>
      <c r="Y135" s="17">
        <v>51</v>
      </c>
      <c r="Z135" s="17">
        <v>31</v>
      </c>
      <c r="AA135" s="17">
        <v>0</v>
      </c>
      <c r="AB135" s="17">
        <v>15</v>
      </c>
      <c r="AC135" s="17">
        <v>0</v>
      </c>
      <c r="AD135" s="18"/>
      <c r="AE135" s="18"/>
      <c r="AF135" s="15">
        <f t="shared" si="4"/>
        <v>161</v>
      </c>
      <c r="AG135" s="13">
        <f t="shared" si="5"/>
        <v>35</v>
      </c>
      <c r="AH135" s="13">
        <v>70</v>
      </c>
      <c r="AY135" s="3" t="s">
        <v>58</v>
      </c>
    </row>
    <row r="136" spans="1:51" ht="69.95" customHeight="1">
      <c r="A136" s="14"/>
      <c r="B136" s="14" t="s">
        <v>418</v>
      </c>
      <c r="C136" s="14" t="s">
        <v>419</v>
      </c>
      <c r="D136" s="14" t="s">
        <v>420</v>
      </c>
      <c r="E136" s="14" t="s">
        <v>424</v>
      </c>
      <c r="F136" s="14" t="s">
        <v>251</v>
      </c>
      <c r="G136" s="14" t="s">
        <v>250</v>
      </c>
      <c r="H136" s="17" t="s">
        <v>428</v>
      </c>
      <c r="I136" s="17">
        <v>0</v>
      </c>
      <c r="J136" s="17">
        <v>0</v>
      </c>
      <c r="K136" s="17">
        <v>0</v>
      </c>
      <c r="L136" s="17">
        <v>1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1</v>
      </c>
      <c r="W136" s="17">
        <v>0</v>
      </c>
      <c r="X136" s="17">
        <v>0</v>
      </c>
      <c r="Y136" s="17">
        <v>6</v>
      </c>
      <c r="Z136" s="17">
        <v>6</v>
      </c>
      <c r="AA136" s="17">
        <v>0</v>
      </c>
      <c r="AB136" s="17">
        <v>3</v>
      </c>
      <c r="AC136" s="17">
        <v>0</v>
      </c>
      <c r="AD136" s="18"/>
      <c r="AE136" s="18"/>
      <c r="AF136" s="15">
        <f t="shared" si="4"/>
        <v>17</v>
      </c>
      <c r="AG136" s="13">
        <f t="shared" si="5"/>
        <v>42.5</v>
      </c>
      <c r="AH136" s="13">
        <v>85</v>
      </c>
      <c r="AY136" s="3" t="s">
        <v>58</v>
      </c>
    </row>
    <row r="137" spans="1:51" ht="69.95" customHeight="1">
      <c r="A137" s="14"/>
      <c r="B137" s="14" t="s">
        <v>418</v>
      </c>
      <c r="C137" s="14" t="s">
        <v>419</v>
      </c>
      <c r="D137" s="14" t="s">
        <v>420</v>
      </c>
      <c r="E137" s="14" t="s">
        <v>424</v>
      </c>
      <c r="F137" s="14" t="s">
        <v>262</v>
      </c>
      <c r="G137" s="14" t="s">
        <v>239</v>
      </c>
      <c r="H137" s="17" t="s">
        <v>428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2</v>
      </c>
      <c r="S137" s="17">
        <v>0</v>
      </c>
      <c r="T137" s="17">
        <v>0</v>
      </c>
      <c r="U137" s="17">
        <v>0</v>
      </c>
      <c r="V137" s="17">
        <v>6</v>
      </c>
      <c r="W137" s="17">
        <v>0</v>
      </c>
      <c r="X137" s="17">
        <v>0</v>
      </c>
      <c r="Y137" s="17">
        <v>0</v>
      </c>
      <c r="Z137" s="17">
        <v>5</v>
      </c>
      <c r="AA137" s="17">
        <v>0</v>
      </c>
      <c r="AB137" s="17">
        <v>6</v>
      </c>
      <c r="AC137" s="17">
        <v>0</v>
      </c>
      <c r="AD137" s="18"/>
      <c r="AE137" s="18"/>
      <c r="AF137" s="15">
        <f t="shared" si="4"/>
        <v>19</v>
      </c>
      <c r="AG137" s="13">
        <f t="shared" si="5"/>
        <v>75</v>
      </c>
      <c r="AH137" s="13">
        <v>150</v>
      </c>
      <c r="AY137" s="3" t="s">
        <v>58</v>
      </c>
    </row>
    <row r="138" spans="1:51" ht="69.95" customHeight="1">
      <c r="A138" s="14"/>
      <c r="B138" s="14" t="s">
        <v>418</v>
      </c>
      <c r="C138" s="14" t="s">
        <v>419</v>
      </c>
      <c r="D138" s="14" t="s">
        <v>420</v>
      </c>
      <c r="E138" s="14" t="s">
        <v>424</v>
      </c>
      <c r="F138" s="14" t="s">
        <v>228</v>
      </c>
      <c r="G138" s="14" t="s">
        <v>36</v>
      </c>
      <c r="H138" s="17" t="s">
        <v>428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2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5</v>
      </c>
      <c r="Z138" s="17">
        <v>5</v>
      </c>
      <c r="AA138" s="17">
        <v>0</v>
      </c>
      <c r="AB138" s="17">
        <v>1</v>
      </c>
      <c r="AC138" s="17">
        <v>1</v>
      </c>
      <c r="AD138" s="18"/>
      <c r="AE138" s="18"/>
      <c r="AF138" s="15">
        <f t="shared" si="4"/>
        <v>14</v>
      </c>
      <c r="AG138" s="13">
        <f t="shared" si="5"/>
        <v>55</v>
      </c>
      <c r="AH138" s="13">
        <v>110</v>
      </c>
      <c r="AY138" s="3" t="s">
        <v>58</v>
      </c>
    </row>
    <row r="139" spans="1:51" ht="69.95" customHeight="1">
      <c r="A139" s="14"/>
      <c r="B139" s="14" t="s">
        <v>418</v>
      </c>
      <c r="C139" s="14" t="s">
        <v>419</v>
      </c>
      <c r="D139" s="14" t="s">
        <v>420</v>
      </c>
      <c r="E139" s="14" t="s">
        <v>424</v>
      </c>
      <c r="F139" s="14" t="s">
        <v>246</v>
      </c>
      <c r="G139" s="14" t="s">
        <v>36</v>
      </c>
      <c r="H139" s="17" t="s">
        <v>428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3</v>
      </c>
      <c r="O139" s="17">
        <v>0</v>
      </c>
      <c r="P139" s="17">
        <v>0</v>
      </c>
      <c r="Q139" s="17">
        <v>0</v>
      </c>
      <c r="R139" s="17">
        <v>4</v>
      </c>
      <c r="S139" s="17">
        <v>0</v>
      </c>
      <c r="T139" s="17">
        <v>0</v>
      </c>
      <c r="U139" s="17">
        <v>0</v>
      </c>
      <c r="V139" s="17">
        <v>0</v>
      </c>
      <c r="W139" s="17">
        <v>1</v>
      </c>
      <c r="X139" s="17">
        <v>1</v>
      </c>
      <c r="Y139" s="17">
        <v>0</v>
      </c>
      <c r="Z139" s="17">
        <v>0</v>
      </c>
      <c r="AA139" s="17">
        <v>0</v>
      </c>
      <c r="AB139" s="17">
        <v>2</v>
      </c>
      <c r="AC139" s="17">
        <v>5</v>
      </c>
      <c r="AD139" s="18"/>
      <c r="AE139" s="18"/>
      <c r="AF139" s="15">
        <f t="shared" si="4"/>
        <v>16</v>
      </c>
      <c r="AG139" s="13">
        <f t="shared" si="5"/>
        <v>60</v>
      </c>
      <c r="AH139" s="13">
        <v>120</v>
      </c>
      <c r="AY139" s="3" t="s">
        <v>58</v>
      </c>
    </row>
    <row r="140" spans="1:51" ht="69.95" customHeight="1">
      <c r="A140" s="14"/>
      <c r="B140" s="14" t="s">
        <v>418</v>
      </c>
      <c r="C140" s="14" t="s">
        <v>419</v>
      </c>
      <c r="D140" s="14" t="s">
        <v>420</v>
      </c>
      <c r="E140" s="14" t="s">
        <v>424</v>
      </c>
      <c r="F140" s="14" t="s">
        <v>270</v>
      </c>
      <c r="G140" s="14" t="s">
        <v>36</v>
      </c>
      <c r="H140" s="17" t="s">
        <v>428</v>
      </c>
      <c r="I140" s="17">
        <v>0</v>
      </c>
      <c r="J140" s="17">
        <v>0</v>
      </c>
      <c r="K140" s="17">
        <v>0</v>
      </c>
      <c r="L140" s="17">
        <v>7</v>
      </c>
      <c r="M140" s="17">
        <v>0</v>
      </c>
      <c r="N140" s="17">
        <v>3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1</v>
      </c>
      <c r="W140" s="17">
        <v>0</v>
      </c>
      <c r="X140" s="17">
        <v>1</v>
      </c>
      <c r="Y140" s="17">
        <v>2</v>
      </c>
      <c r="Z140" s="17">
        <v>1</v>
      </c>
      <c r="AA140" s="17">
        <v>0</v>
      </c>
      <c r="AB140" s="17">
        <v>4</v>
      </c>
      <c r="AC140" s="17">
        <v>2</v>
      </c>
      <c r="AD140" s="18"/>
      <c r="AE140" s="18"/>
      <c r="AF140" s="15">
        <f t="shared" si="4"/>
        <v>21</v>
      </c>
      <c r="AG140" s="13">
        <f t="shared" si="5"/>
        <v>55</v>
      </c>
      <c r="AH140" s="13">
        <v>110</v>
      </c>
      <c r="AY140" s="3" t="s">
        <v>58</v>
      </c>
    </row>
    <row r="141" spans="1:51" ht="69.95" customHeight="1">
      <c r="A141" s="14"/>
      <c r="B141" s="14" t="s">
        <v>418</v>
      </c>
      <c r="C141" s="14" t="s">
        <v>419</v>
      </c>
      <c r="D141" s="14" t="s">
        <v>420</v>
      </c>
      <c r="E141" s="14" t="s">
        <v>424</v>
      </c>
      <c r="F141" s="14" t="s">
        <v>247</v>
      </c>
      <c r="G141" s="14" t="s">
        <v>37</v>
      </c>
      <c r="H141" s="17" t="s">
        <v>428</v>
      </c>
      <c r="I141" s="17">
        <v>0</v>
      </c>
      <c r="J141" s="17">
        <v>0</v>
      </c>
      <c r="K141" s="17">
        <v>0</v>
      </c>
      <c r="L141" s="17">
        <v>2</v>
      </c>
      <c r="M141" s="17">
        <v>2</v>
      </c>
      <c r="N141" s="17">
        <v>1</v>
      </c>
      <c r="O141" s="17">
        <v>2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5</v>
      </c>
      <c r="W141" s="17">
        <v>0</v>
      </c>
      <c r="X141" s="17">
        <v>0</v>
      </c>
      <c r="Y141" s="17">
        <v>4</v>
      </c>
      <c r="Z141" s="17">
        <v>0</v>
      </c>
      <c r="AA141" s="17">
        <v>0</v>
      </c>
      <c r="AB141" s="17">
        <v>0</v>
      </c>
      <c r="AC141" s="17">
        <v>0</v>
      </c>
      <c r="AD141" s="18"/>
      <c r="AE141" s="18"/>
      <c r="AF141" s="15">
        <f t="shared" si="4"/>
        <v>16</v>
      </c>
      <c r="AG141" s="13">
        <f t="shared" si="5"/>
        <v>80</v>
      </c>
      <c r="AH141" s="13">
        <v>160</v>
      </c>
      <c r="AY141" s="3" t="s">
        <v>58</v>
      </c>
    </row>
    <row r="142" spans="1:51" ht="69.95" customHeight="1">
      <c r="A142" s="14"/>
      <c r="B142" s="14" t="s">
        <v>418</v>
      </c>
      <c r="C142" s="14" t="s">
        <v>419</v>
      </c>
      <c r="D142" s="14" t="s">
        <v>420</v>
      </c>
      <c r="E142" s="14" t="s">
        <v>424</v>
      </c>
      <c r="F142" s="14" t="s">
        <v>290</v>
      </c>
      <c r="G142" s="14" t="s">
        <v>289</v>
      </c>
      <c r="H142" s="17" t="s">
        <v>428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3</v>
      </c>
      <c r="O142" s="17">
        <v>0</v>
      </c>
      <c r="P142" s="17">
        <v>2</v>
      </c>
      <c r="Q142" s="17">
        <v>0</v>
      </c>
      <c r="R142" s="17">
        <v>2</v>
      </c>
      <c r="S142" s="17">
        <v>0</v>
      </c>
      <c r="T142" s="17">
        <v>2</v>
      </c>
      <c r="U142" s="17">
        <v>1</v>
      </c>
      <c r="V142" s="17">
        <v>2</v>
      </c>
      <c r="W142" s="17">
        <v>4</v>
      </c>
      <c r="X142" s="17">
        <v>0</v>
      </c>
      <c r="Y142" s="17">
        <v>2</v>
      </c>
      <c r="Z142" s="17">
        <v>6</v>
      </c>
      <c r="AA142" s="17">
        <v>0</v>
      </c>
      <c r="AB142" s="17">
        <v>0</v>
      </c>
      <c r="AC142" s="17">
        <v>0</v>
      </c>
      <c r="AD142" s="18"/>
      <c r="AE142" s="18"/>
      <c r="AF142" s="15">
        <f t="shared" si="4"/>
        <v>24</v>
      </c>
      <c r="AG142" s="13">
        <f t="shared" si="5"/>
        <v>55</v>
      </c>
      <c r="AH142" s="13">
        <v>110</v>
      </c>
      <c r="AY142" s="3" t="s">
        <v>58</v>
      </c>
    </row>
    <row r="143" spans="1:51" ht="69.95" customHeight="1">
      <c r="A143" s="14"/>
      <c r="B143" s="14" t="s">
        <v>418</v>
      </c>
      <c r="C143" s="14" t="s">
        <v>419</v>
      </c>
      <c r="D143" s="14" t="s">
        <v>420</v>
      </c>
      <c r="E143" s="14" t="s">
        <v>423</v>
      </c>
      <c r="F143" s="14" t="s">
        <v>89</v>
      </c>
      <c r="G143" s="14" t="s">
        <v>88</v>
      </c>
      <c r="H143" s="17" t="s">
        <v>428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11</v>
      </c>
      <c r="U143" s="17">
        <v>0</v>
      </c>
      <c r="V143" s="17">
        <v>2</v>
      </c>
      <c r="W143" s="17">
        <v>0</v>
      </c>
      <c r="X143" s="17">
        <v>0</v>
      </c>
      <c r="Y143" s="17">
        <v>4</v>
      </c>
      <c r="Z143" s="17">
        <v>5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5">
        <f t="shared" si="4"/>
        <v>22</v>
      </c>
      <c r="AG143" s="13">
        <f t="shared" si="5"/>
        <v>50</v>
      </c>
      <c r="AH143" s="13">
        <v>100</v>
      </c>
      <c r="AY143" s="3" t="s">
        <v>58</v>
      </c>
    </row>
    <row r="144" spans="1:51" ht="69.95" customHeight="1">
      <c r="A144" s="14"/>
      <c r="B144" s="14" t="s">
        <v>418</v>
      </c>
      <c r="C144" s="14" t="s">
        <v>419</v>
      </c>
      <c r="D144" s="14" t="s">
        <v>420</v>
      </c>
      <c r="E144" s="14" t="s">
        <v>424</v>
      </c>
      <c r="F144" s="14" t="s">
        <v>314</v>
      </c>
      <c r="G144" s="14" t="s">
        <v>313</v>
      </c>
      <c r="H144" s="17" t="s">
        <v>428</v>
      </c>
      <c r="I144" s="17">
        <v>0</v>
      </c>
      <c r="J144" s="17">
        <v>0</v>
      </c>
      <c r="K144" s="17">
        <v>0</v>
      </c>
      <c r="L144" s="17">
        <v>9</v>
      </c>
      <c r="M144" s="17">
        <v>1</v>
      </c>
      <c r="N144" s="17">
        <v>2</v>
      </c>
      <c r="O144" s="17">
        <v>1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3</v>
      </c>
      <c r="Y144" s="17">
        <v>5</v>
      </c>
      <c r="Z144" s="17">
        <v>1</v>
      </c>
      <c r="AA144" s="17">
        <v>0</v>
      </c>
      <c r="AB144" s="17">
        <v>4</v>
      </c>
      <c r="AC144" s="17">
        <v>4</v>
      </c>
      <c r="AD144" s="18"/>
      <c r="AE144" s="18"/>
      <c r="AF144" s="15">
        <f t="shared" si="4"/>
        <v>30</v>
      </c>
      <c r="AG144" s="13">
        <f t="shared" si="5"/>
        <v>60</v>
      </c>
      <c r="AH144" s="13">
        <v>120</v>
      </c>
      <c r="AY144" s="3" t="s">
        <v>58</v>
      </c>
    </row>
    <row r="145" spans="1:53" ht="69.95" customHeight="1">
      <c r="A145" s="14"/>
      <c r="B145" s="14" t="s">
        <v>418</v>
      </c>
      <c r="C145" s="14" t="s">
        <v>419</v>
      </c>
      <c r="D145" s="14" t="s">
        <v>420</v>
      </c>
      <c r="E145" s="14" t="s">
        <v>424</v>
      </c>
      <c r="F145" s="14" t="s">
        <v>364</v>
      </c>
      <c r="G145" s="14" t="s">
        <v>313</v>
      </c>
      <c r="H145" s="17" t="s">
        <v>428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37</v>
      </c>
      <c r="Z145" s="17">
        <v>23</v>
      </c>
      <c r="AA145" s="17">
        <v>0</v>
      </c>
      <c r="AB145" s="17">
        <v>13</v>
      </c>
      <c r="AC145" s="17">
        <v>2</v>
      </c>
      <c r="AD145" s="18"/>
      <c r="AE145" s="18"/>
      <c r="AF145" s="15">
        <f t="shared" si="4"/>
        <v>75</v>
      </c>
      <c r="AG145" s="13">
        <f t="shared" si="5"/>
        <v>60</v>
      </c>
      <c r="AH145" s="13">
        <v>120</v>
      </c>
      <c r="AY145" s="3" t="s">
        <v>58</v>
      </c>
    </row>
    <row r="146" spans="1:53" ht="69.95" customHeight="1">
      <c r="A146" s="14"/>
      <c r="B146" s="14" t="s">
        <v>418</v>
      </c>
      <c r="C146" s="14" t="s">
        <v>419</v>
      </c>
      <c r="D146" s="14" t="s">
        <v>420</v>
      </c>
      <c r="E146" s="14" t="s">
        <v>424</v>
      </c>
      <c r="F146" s="14" t="s">
        <v>381</v>
      </c>
      <c r="G146" s="14" t="s">
        <v>380</v>
      </c>
      <c r="H146" s="17" t="s">
        <v>428</v>
      </c>
      <c r="I146" s="17">
        <v>0</v>
      </c>
      <c r="J146" s="17">
        <v>0</v>
      </c>
      <c r="K146" s="17">
        <v>0</v>
      </c>
      <c r="L146" s="17">
        <v>0</v>
      </c>
      <c r="M146" s="17">
        <v>13</v>
      </c>
      <c r="N146" s="17">
        <v>22</v>
      </c>
      <c r="O146" s="17">
        <v>0</v>
      </c>
      <c r="P146" s="17">
        <v>20</v>
      </c>
      <c r="Q146" s="17">
        <v>8</v>
      </c>
      <c r="R146" s="17">
        <v>0</v>
      </c>
      <c r="S146" s="17">
        <v>28</v>
      </c>
      <c r="T146" s="17">
        <v>0</v>
      </c>
      <c r="U146" s="17">
        <v>20</v>
      </c>
      <c r="V146" s="17">
        <v>2</v>
      </c>
      <c r="W146" s="17">
        <v>0</v>
      </c>
      <c r="X146" s="17">
        <v>0</v>
      </c>
      <c r="Y146" s="17">
        <v>5</v>
      </c>
      <c r="Z146" s="17">
        <v>0</v>
      </c>
      <c r="AA146" s="17">
        <v>0</v>
      </c>
      <c r="AB146" s="17">
        <v>0</v>
      </c>
      <c r="AC146" s="17">
        <v>0</v>
      </c>
      <c r="AD146" s="18"/>
      <c r="AE146" s="18"/>
      <c r="AF146" s="15">
        <f t="shared" si="4"/>
        <v>118</v>
      </c>
      <c r="AG146" s="13">
        <f t="shared" si="5"/>
        <v>65</v>
      </c>
      <c r="AH146" s="13">
        <v>130</v>
      </c>
      <c r="AY146" s="3" t="s">
        <v>58</v>
      </c>
    </row>
    <row r="147" spans="1:53" ht="69.95" customHeight="1">
      <c r="A147" s="14"/>
      <c r="B147" s="14" t="s">
        <v>418</v>
      </c>
      <c r="C147" s="14" t="s">
        <v>419</v>
      </c>
      <c r="D147" s="14" t="s">
        <v>420</v>
      </c>
      <c r="E147" s="14" t="s">
        <v>424</v>
      </c>
      <c r="F147" s="14" t="s">
        <v>209</v>
      </c>
      <c r="G147" s="14" t="s">
        <v>208</v>
      </c>
      <c r="H147" s="17" t="s">
        <v>428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1</v>
      </c>
      <c r="R147" s="17">
        <v>0</v>
      </c>
      <c r="S147" s="17">
        <v>0</v>
      </c>
      <c r="T147" s="17">
        <v>0</v>
      </c>
      <c r="U147" s="17">
        <v>1</v>
      </c>
      <c r="V147" s="17">
        <v>0</v>
      </c>
      <c r="W147" s="17">
        <v>1</v>
      </c>
      <c r="X147" s="17">
        <v>1</v>
      </c>
      <c r="Y147" s="17">
        <v>2</v>
      </c>
      <c r="Z147" s="17">
        <v>2</v>
      </c>
      <c r="AA147" s="17">
        <v>0</v>
      </c>
      <c r="AB147" s="17">
        <v>2</v>
      </c>
      <c r="AC147" s="17">
        <v>0</v>
      </c>
      <c r="AD147" s="18"/>
      <c r="AE147" s="18"/>
      <c r="AF147" s="15">
        <f t="shared" si="4"/>
        <v>10</v>
      </c>
      <c r="AG147" s="13">
        <f t="shared" si="5"/>
        <v>70</v>
      </c>
      <c r="AH147" s="13">
        <v>140</v>
      </c>
      <c r="AY147" s="3" t="s">
        <v>58</v>
      </c>
    </row>
    <row r="148" spans="1:53" ht="69.95" customHeight="1">
      <c r="A148" s="14"/>
      <c r="B148" s="14" t="s">
        <v>418</v>
      </c>
      <c r="C148" s="14" t="s">
        <v>419</v>
      </c>
      <c r="D148" s="14" t="s">
        <v>420</v>
      </c>
      <c r="E148" s="14" t="s">
        <v>425</v>
      </c>
      <c r="F148" s="14" t="s">
        <v>91</v>
      </c>
      <c r="G148" s="14" t="s">
        <v>90</v>
      </c>
      <c r="H148" s="17" t="s">
        <v>428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524</v>
      </c>
      <c r="R148" s="17">
        <v>0</v>
      </c>
      <c r="S148" s="17">
        <v>495</v>
      </c>
      <c r="T148" s="17">
        <v>0</v>
      </c>
      <c r="U148" s="17">
        <v>141</v>
      </c>
      <c r="V148" s="17">
        <v>0</v>
      </c>
      <c r="W148" s="17">
        <v>59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5">
        <f t="shared" si="4"/>
        <v>1219</v>
      </c>
      <c r="AG148" s="13">
        <f t="shared" si="5"/>
        <v>32.5</v>
      </c>
      <c r="AH148" s="13">
        <v>65</v>
      </c>
      <c r="AY148" s="3" t="s">
        <v>58</v>
      </c>
    </row>
    <row r="149" spans="1:53" ht="69.95" customHeight="1">
      <c r="A149" s="14"/>
      <c r="B149" s="14" t="s">
        <v>418</v>
      </c>
      <c r="C149" s="14" t="s">
        <v>419</v>
      </c>
      <c r="D149" s="14" t="s">
        <v>420</v>
      </c>
      <c r="E149" s="14" t="s">
        <v>426</v>
      </c>
      <c r="F149" s="14" t="s">
        <v>187</v>
      </c>
      <c r="G149" s="14" t="s">
        <v>186</v>
      </c>
      <c r="H149" s="17" t="s">
        <v>427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35</v>
      </c>
      <c r="O149" s="17">
        <v>76</v>
      </c>
      <c r="P149" s="17">
        <v>29</v>
      </c>
      <c r="Q149" s="17">
        <v>0</v>
      </c>
      <c r="R149" s="17">
        <v>68</v>
      </c>
      <c r="S149" s="17">
        <v>24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8"/>
      <c r="AC149" s="18"/>
      <c r="AD149" s="18"/>
      <c r="AE149" s="18"/>
      <c r="AF149" s="15">
        <f t="shared" si="4"/>
        <v>232</v>
      </c>
      <c r="AG149" s="13">
        <f t="shared" si="5"/>
        <v>42.5</v>
      </c>
      <c r="AH149" s="13">
        <v>85</v>
      </c>
      <c r="AY149" s="3" t="s">
        <v>58</v>
      </c>
      <c r="BA149" s="3" t="s">
        <v>58</v>
      </c>
    </row>
    <row r="150" spans="1:53" ht="69.95" customHeight="1">
      <c r="A150" s="14"/>
      <c r="B150" s="14" t="s">
        <v>418</v>
      </c>
      <c r="C150" s="14" t="s">
        <v>419</v>
      </c>
      <c r="D150" s="14" t="s">
        <v>420</v>
      </c>
      <c r="E150" s="14" t="s">
        <v>424</v>
      </c>
      <c r="F150" s="14" t="s">
        <v>266</v>
      </c>
      <c r="G150" s="14" t="s">
        <v>92</v>
      </c>
      <c r="H150" s="17" t="s">
        <v>428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12</v>
      </c>
      <c r="W150" s="17">
        <v>4</v>
      </c>
      <c r="X150" s="17">
        <v>4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8"/>
      <c r="AE150" s="18"/>
      <c r="AF150" s="15">
        <f t="shared" si="4"/>
        <v>20</v>
      </c>
      <c r="AG150" s="13">
        <f t="shared" si="5"/>
        <v>55</v>
      </c>
      <c r="AH150" s="13">
        <v>110</v>
      </c>
      <c r="AY150" s="3" t="s">
        <v>58</v>
      </c>
    </row>
    <row r="151" spans="1:53" ht="69.95" customHeight="1">
      <c r="A151" s="14"/>
      <c r="B151" s="14" t="s">
        <v>418</v>
      </c>
      <c r="C151" s="14" t="s">
        <v>419</v>
      </c>
      <c r="D151" s="14" t="s">
        <v>420</v>
      </c>
      <c r="E151" s="14" t="s">
        <v>424</v>
      </c>
      <c r="F151" s="14" t="s">
        <v>377</v>
      </c>
      <c r="G151" s="14" t="s">
        <v>38</v>
      </c>
      <c r="H151" s="17" t="s">
        <v>428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33</v>
      </c>
      <c r="W151" s="17">
        <v>59</v>
      </c>
      <c r="X151" s="17">
        <v>12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8"/>
      <c r="AE151" s="18"/>
      <c r="AF151" s="15">
        <f t="shared" si="4"/>
        <v>104</v>
      </c>
      <c r="AG151" s="13">
        <f t="shared" si="5"/>
        <v>65</v>
      </c>
      <c r="AH151" s="13">
        <v>130</v>
      </c>
      <c r="AY151" s="3" t="s">
        <v>58</v>
      </c>
    </row>
    <row r="152" spans="1:53" ht="69.95" customHeight="1">
      <c r="A152" s="14"/>
      <c r="B152" s="14" t="s">
        <v>418</v>
      </c>
      <c r="C152" s="14" t="s">
        <v>419</v>
      </c>
      <c r="D152" s="14" t="s">
        <v>420</v>
      </c>
      <c r="E152" s="14" t="s">
        <v>425</v>
      </c>
      <c r="F152" s="14" t="s">
        <v>93</v>
      </c>
      <c r="G152" s="14" t="s">
        <v>92</v>
      </c>
      <c r="H152" s="17" t="s">
        <v>428</v>
      </c>
      <c r="I152" s="17">
        <v>0</v>
      </c>
      <c r="J152" s="17">
        <v>1</v>
      </c>
      <c r="K152" s="17">
        <v>3</v>
      </c>
      <c r="L152" s="17">
        <v>2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2</v>
      </c>
      <c r="Z152" s="17">
        <v>3</v>
      </c>
      <c r="AA152" s="17">
        <v>0</v>
      </c>
      <c r="AB152" s="17">
        <v>1</v>
      </c>
      <c r="AC152" s="17">
        <v>0</v>
      </c>
      <c r="AD152" s="17">
        <v>0</v>
      </c>
      <c r="AE152" s="17">
        <v>0</v>
      </c>
      <c r="AF152" s="15">
        <f t="shared" si="4"/>
        <v>12</v>
      </c>
      <c r="AG152" s="13">
        <f t="shared" si="5"/>
        <v>55</v>
      </c>
      <c r="AH152" s="13">
        <v>110</v>
      </c>
      <c r="AY152" s="3" t="s">
        <v>58</v>
      </c>
    </row>
    <row r="153" spans="1:53" ht="69.95" customHeight="1">
      <c r="A153" s="14"/>
      <c r="B153" s="14" t="s">
        <v>418</v>
      </c>
      <c r="C153" s="14" t="s">
        <v>419</v>
      </c>
      <c r="D153" s="14" t="s">
        <v>420</v>
      </c>
      <c r="E153" s="14" t="s">
        <v>425</v>
      </c>
      <c r="F153" s="14" t="s">
        <v>94</v>
      </c>
      <c r="G153" s="14" t="s">
        <v>38</v>
      </c>
      <c r="H153" s="17" t="s">
        <v>428</v>
      </c>
      <c r="I153" s="17">
        <v>0</v>
      </c>
      <c r="J153" s="17">
        <v>0</v>
      </c>
      <c r="K153" s="17">
        <v>3</v>
      </c>
      <c r="L153" s="17">
        <v>1</v>
      </c>
      <c r="M153" s="17">
        <v>1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32</v>
      </c>
      <c r="U153" s="17">
        <v>38</v>
      </c>
      <c r="V153" s="17">
        <v>46</v>
      </c>
      <c r="W153" s="17">
        <v>27</v>
      </c>
      <c r="X153" s="17">
        <v>42</v>
      </c>
      <c r="Y153" s="17">
        <v>36</v>
      </c>
      <c r="Z153" s="17">
        <v>25</v>
      </c>
      <c r="AA153" s="17">
        <v>10</v>
      </c>
      <c r="AB153" s="17">
        <v>14</v>
      </c>
      <c r="AC153" s="17">
        <v>0</v>
      </c>
      <c r="AD153" s="17">
        <v>8</v>
      </c>
      <c r="AE153" s="17">
        <v>1</v>
      </c>
      <c r="AF153" s="15">
        <f t="shared" si="4"/>
        <v>284</v>
      </c>
      <c r="AG153" s="13">
        <f t="shared" si="5"/>
        <v>65</v>
      </c>
      <c r="AH153" s="13">
        <v>130</v>
      </c>
      <c r="AY153" s="3" t="s">
        <v>58</v>
      </c>
    </row>
    <row r="154" spans="1:53" ht="69.95" customHeight="1">
      <c r="A154" s="14"/>
      <c r="B154" s="14" t="s">
        <v>418</v>
      </c>
      <c r="C154" s="14" t="s">
        <v>419</v>
      </c>
      <c r="D154" s="14" t="s">
        <v>420</v>
      </c>
      <c r="E154" s="14" t="s">
        <v>426</v>
      </c>
      <c r="F154" s="14" t="s">
        <v>189</v>
      </c>
      <c r="G154" s="14" t="s">
        <v>188</v>
      </c>
      <c r="H154" s="17" t="s">
        <v>427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15</v>
      </c>
      <c r="O154" s="17">
        <v>13</v>
      </c>
      <c r="P154" s="17">
        <v>51</v>
      </c>
      <c r="Q154" s="17">
        <v>64</v>
      </c>
      <c r="R154" s="17">
        <v>78</v>
      </c>
      <c r="S154" s="17">
        <v>90</v>
      </c>
      <c r="T154" s="17">
        <v>83</v>
      </c>
      <c r="U154" s="17">
        <v>62</v>
      </c>
      <c r="V154" s="17">
        <v>116</v>
      </c>
      <c r="W154" s="17">
        <v>60</v>
      </c>
      <c r="X154" s="17">
        <v>49</v>
      </c>
      <c r="Y154" s="17">
        <v>32</v>
      </c>
      <c r="Z154" s="17">
        <v>0</v>
      </c>
      <c r="AA154" s="17">
        <v>0</v>
      </c>
      <c r="AB154" s="18"/>
      <c r="AC154" s="18"/>
      <c r="AD154" s="18"/>
      <c r="AE154" s="18"/>
      <c r="AF154" s="15">
        <f t="shared" si="4"/>
        <v>713</v>
      </c>
      <c r="AG154" s="13">
        <f t="shared" si="5"/>
        <v>45</v>
      </c>
      <c r="AH154" s="13">
        <v>90</v>
      </c>
      <c r="AY154" s="3" t="s">
        <v>58</v>
      </c>
      <c r="BA154" s="3" t="s">
        <v>58</v>
      </c>
    </row>
    <row r="155" spans="1:53" ht="69.95" customHeight="1">
      <c r="A155" s="14"/>
      <c r="B155" s="14" t="s">
        <v>418</v>
      </c>
      <c r="C155" s="14" t="s">
        <v>419</v>
      </c>
      <c r="D155" s="14" t="s">
        <v>420</v>
      </c>
      <c r="E155" s="14" t="s">
        <v>426</v>
      </c>
      <c r="F155" s="14" t="s">
        <v>190</v>
      </c>
      <c r="G155" s="14" t="s">
        <v>188</v>
      </c>
      <c r="H155" s="17" t="s">
        <v>427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14</v>
      </c>
      <c r="O155" s="17">
        <v>8</v>
      </c>
      <c r="P155" s="17">
        <v>0</v>
      </c>
      <c r="Q155" s="17">
        <v>0</v>
      </c>
      <c r="R155" s="17">
        <v>24</v>
      </c>
      <c r="S155" s="17">
        <v>30</v>
      </c>
      <c r="T155" s="17">
        <v>15</v>
      </c>
      <c r="U155" s="17">
        <v>72</v>
      </c>
      <c r="V155" s="17">
        <v>74</v>
      </c>
      <c r="W155" s="17">
        <v>59</v>
      </c>
      <c r="X155" s="17">
        <v>59</v>
      </c>
      <c r="Y155" s="17">
        <v>61</v>
      </c>
      <c r="Z155" s="17">
        <v>20</v>
      </c>
      <c r="AA155" s="17">
        <v>0</v>
      </c>
      <c r="AB155" s="18"/>
      <c r="AC155" s="18"/>
      <c r="AD155" s="18"/>
      <c r="AE155" s="18"/>
      <c r="AF155" s="15">
        <f t="shared" si="4"/>
        <v>436</v>
      </c>
      <c r="AG155" s="13">
        <f t="shared" si="5"/>
        <v>45</v>
      </c>
      <c r="AH155" s="13">
        <v>90</v>
      </c>
      <c r="AY155" s="3" t="s">
        <v>58</v>
      </c>
      <c r="BA155" s="3" t="s">
        <v>58</v>
      </c>
    </row>
    <row r="156" spans="1:53" ht="69.95" customHeight="1">
      <c r="A156" s="14"/>
      <c r="B156" s="14" t="s">
        <v>418</v>
      </c>
      <c r="C156" s="14" t="s">
        <v>419</v>
      </c>
      <c r="D156" s="14" t="s">
        <v>420</v>
      </c>
      <c r="E156" s="14" t="s">
        <v>426</v>
      </c>
      <c r="F156" s="14" t="s">
        <v>191</v>
      </c>
      <c r="G156" s="14" t="s">
        <v>188</v>
      </c>
      <c r="H156" s="17" t="s">
        <v>427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8</v>
      </c>
      <c r="O156" s="17">
        <v>3</v>
      </c>
      <c r="P156" s="17">
        <v>49</v>
      </c>
      <c r="Q156" s="17">
        <v>72</v>
      </c>
      <c r="R156" s="17">
        <v>60</v>
      </c>
      <c r="S156" s="17">
        <v>90</v>
      </c>
      <c r="T156" s="17">
        <v>132</v>
      </c>
      <c r="U156" s="17">
        <v>90</v>
      </c>
      <c r="V156" s="17">
        <v>103</v>
      </c>
      <c r="W156" s="17">
        <v>68</v>
      </c>
      <c r="X156" s="17">
        <v>0</v>
      </c>
      <c r="Y156" s="17">
        <v>0</v>
      </c>
      <c r="Z156" s="17">
        <v>0</v>
      </c>
      <c r="AA156" s="17">
        <v>0</v>
      </c>
      <c r="AB156" s="18"/>
      <c r="AC156" s="18"/>
      <c r="AD156" s="18"/>
      <c r="AE156" s="18"/>
      <c r="AF156" s="15">
        <f t="shared" si="4"/>
        <v>675</v>
      </c>
      <c r="AG156" s="13">
        <f t="shared" si="5"/>
        <v>45</v>
      </c>
      <c r="AH156" s="13">
        <v>90</v>
      </c>
      <c r="AY156" s="3" t="s">
        <v>58</v>
      </c>
      <c r="BA156" s="3" t="s">
        <v>58</v>
      </c>
    </row>
    <row r="157" spans="1:53" ht="69.95" customHeight="1">
      <c r="A157" s="14"/>
      <c r="B157" s="14" t="s">
        <v>418</v>
      </c>
      <c r="C157" s="14" t="s">
        <v>419</v>
      </c>
      <c r="D157" s="14" t="s">
        <v>420</v>
      </c>
      <c r="E157" s="14" t="s">
        <v>426</v>
      </c>
      <c r="F157" s="14" t="s">
        <v>192</v>
      </c>
      <c r="G157" s="14" t="s">
        <v>188</v>
      </c>
      <c r="H157" s="17" t="s">
        <v>427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5</v>
      </c>
      <c r="O157" s="17">
        <v>15</v>
      </c>
      <c r="P157" s="17">
        <v>20</v>
      </c>
      <c r="Q157" s="17">
        <v>36</v>
      </c>
      <c r="R157" s="17">
        <v>33</v>
      </c>
      <c r="S157" s="17">
        <v>43</v>
      </c>
      <c r="T157" s="17">
        <v>55</v>
      </c>
      <c r="U157" s="17">
        <v>56</v>
      </c>
      <c r="V157" s="17">
        <v>63</v>
      </c>
      <c r="W157" s="17">
        <v>62</v>
      </c>
      <c r="X157" s="17">
        <v>55</v>
      </c>
      <c r="Y157" s="17">
        <v>50</v>
      </c>
      <c r="Z157" s="17">
        <v>40</v>
      </c>
      <c r="AA157" s="17">
        <v>0</v>
      </c>
      <c r="AB157" s="18"/>
      <c r="AC157" s="18"/>
      <c r="AD157" s="18"/>
      <c r="AE157" s="18"/>
      <c r="AF157" s="15">
        <f t="shared" si="4"/>
        <v>533</v>
      </c>
      <c r="AG157" s="13">
        <f t="shared" si="5"/>
        <v>37.5</v>
      </c>
      <c r="AH157" s="13">
        <v>75</v>
      </c>
      <c r="AY157" s="3" t="s">
        <v>58</v>
      </c>
      <c r="BA157" s="3" t="s">
        <v>58</v>
      </c>
    </row>
    <row r="158" spans="1:53" ht="69.95" customHeight="1">
      <c r="A158" s="14"/>
      <c r="B158" s="14" t="s">
        <v>418</v>
      </c>
      <c r="C158" s="14" t="s">
        <v>419</v>
      </c>
      <c r="D158" s="14" t="s">
        <v>420</v>
      </c>
      <c r="E158" s="14" t="s">
        <v>426</v>
      </c>
      <c r="F158" s="14" t="s">
        <v>194</v>
      </c>
      <c r="G158" s="14" t="s">
        <v>193</v>
      </c>
      <c r="H158" s="17" t="s">
        <v>427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7</v>
      </c>
      <c r="O158" s="17">
        <v>5</v>
      </c>
      <c r="P158" s="17">
        <v>4</v>
      </c>
      <c r="Q158" s="17">
        <v>0</v>
      </c>
      <c r="R158" s="17">
        <v>8</v>
      </c>
      <c r="S158" s="17">
        <v>18</v>
      </c>
      <c r="T158" s="17">
        <v>32</v>
      </c>
      <c r="U158" s="17">
        <v>43</v>
      </c>
      <c r="V158" s="17">
        <v>50</v>
      </c>
      <c r="W158" s="17">
        <v>47</v>
      </c>
      <c r="X158" s="17">
        <v>43</v>
      </c>
      <c r="Y158" s="17">
        <v>36</v>
      </c>
      <c r="Z158" s="17">
        <v>30</v>
      </c>
      <c r="AA158" s="17">
        <v>0</v>
      </c>
      <c r="AB158" s="18"/>
      <c r="AC158" s="18"/>
      <c r="AD158" s="18"/>
      <c r="AE158" s="18"/>
      <c r="AF158" s="15">
        <f t="shared" si="4"/>
        <v>323</v>
      </c>
      <c r="AG158" s="13">
        <f t="shared" si="5"/>
        <v>55</v>
      </c>
      <c r="AH158" s="13">
        <v>110</v>
      </c>
      <c r="AY158" s="3" t="s">
        <v>58</v>
      </c>
      <c r="BA158" s="3" t="s">
        <v>58</v>
      </c>
    </row>
    <row r="159" spans="1:53" ht="69.95" customHeight="1">
      <c r="A159" s="14"/>
      <c r="B159" s="14" t="s">
        <v>418</v>
      </c>
      <c r="C159" s="14" t="s">
        <v>419</v>
      </c>
      <c r="D159" s="14" t="s">
        <v>420</v>
      </c>
      <c r="E159" s="14" t="s">
        <v>426</v>
      </c>
      <c r="F159" s="14" t="s">
        <v>195</v>
      </c>
      <c r="G159" s="14" t="s">
        <v>193</v>
      </c>
      <c r="H159" s="17" t="s">
        <v>427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3</v>
      </c>
      <c r="O159" s="17">
        <v>3</v>
      </c>
      <c r="P159" s="17">
        <v>2</v>
      </c>
      <c r="Q159" s="17">
        <v>3</v>
      </c>
      <c r="R159" s="17">
        <v>0</v>
      </c>
      <c r="S159" s="17">
        <v>0</v>
      </c>
      <c r="T159" s="17">
        <v>0</v>
      </c>
      <c r="U159" s="17">
        <v>0</v>
      </c>
      <c r="V159" s="17">
        <v>20</v>
      </c>
      <c r="W159" s="17">
        <v>19</v>
      </c>
      <c r="X159" s="17">
        <v>35</v>
      </c>
      <c r="Y159" s="17">
        <v>73</v>
      </c>
      <c r="Z159" s="17">
        <v>120</v>
      </c>
      <c r="AA159" s="17">
        <v>0</v>
      </c>
      <c r="AB159" s="18"/>
      <c r="AC159" s="18"/>
      <c r="AD159" s="18"/>
      <c r="AE159" s="18"/>
      <c r="AF159" s="15">
        <f t="shared" si="4"/>
        <v>278</v>
      </c>
      <c r="AG159" s="13">
        <f t="shared" si="5"/>
        <v>50</v>
      </c>
      <c r="AH159" s="13">
        <v>100</v>
      </c>
      <c r="AY159" s="3" t="s">
        <v>58</v>
      </c>
      <c r="BA159" s="3" t="s">
        <v>58</v>
      </c>
    </row>
    <row r="160" spans="1:53" ht="69.95" customHeight="1">
      <c r="A160" s="14"/>
      <c r="B160" s="14" t="s">
        <v>418</v>
      </c>
      <c r="C160" s="14" t="s">
        <v>419</v>
      </c>
      <c r="D160" s="14" t="s">
        <v>420</v>
      </c>
      <c r="E160" s="14" t="s">
        <v>424</v>
      </c>
      <c r="F160" s="14" t="s">
        <v>281</v>
      </c>
      <c r="G160" s="14" t="s">
        <v>280</v>
      </c>
      <c r="H160" s="17" t="s">
        <v>428</v>
      </c>
      <c r="I160" s="17">
        <v>0</v>
      </c>
      <c r="J160" s="17">
        <v>0</v>
      </c>
      <c r="K160" s="17">
        <v>0</v>
      </c>
      <c r="L160" s="17">
        <v>0</v>
      </c>
      <c r="M160" s="17">
        <v>1</v>
      </c>
      <c r="N160" s="17">
        <v>1</v>
      </c>
      <c r="O160" s="17">
        <v>2</v>
      </c>
      <c r="P160" s="17">
        <v>0</v>
      </c>
      <c r="Q160" s="17">
        <v>0</v>
      </c>
      <c r="R160" s="17">
        <v>0</v>
      </c>
      <c r="S160" s="17">
        <v>2</v>
      </c>
      <c r="T160" s="17">
        <v>4</v>
      </c>
      <c r="U160" s="17">
        <v>8</v>
      </c>
      <c r="V160" s="17">
        <v>4</v>
      </c>
      <c r="W160" s="17">
        <v>0</v>
      </c>
      <c r="X160" s="17">
        <v>0</v>
      </c>
      <c r="Y160" s="17">
        <v>0</v>
      </c>
      <c r="Z160" s="17">
        <v>1</v>
      </c>
      <c r="AA160" s="17">
        <v>0</v>
      </c>
      <c r="AB160" s="17">
        <v>0</v>
      </c>
      <c r="AC160" s="17">
        <v>0</v>
      </c>
      <c r="AD160" s="18"/>
      <c r="AE160" s="18"/>
      <c r="AF160" s="15">
        <f t="shared" si="4"/>
        <v>23</v>
      </c>
      <c r="AG160" s="13">
        <f t="shared" si="5"/>
        <v>65</v>
      </c>
      <c r="AH160" s="13">
        <v>130</v>
      </c>
      <c r="AY160" s="3" t="s">
        <v>58</v>
      </c>
    </row>
    <row r="161" spans="1:51" ht="69.95" customHeight="1">
      <c r="A161" s="14"/>
      <c r="B161" s="14" t="s">
        <v>418</v>
      </c>
      <c r="C161" s="14" t="s">
        <v>419</v>
      </c>
      <c r="D161" s="14" t="s">
        <v>420</v>
      </c>
      <c r="E161" s="14" t="s">
        <v>425</v>
      </c>
      <c r="F161" s="14" t="s">
        <v>40</v>
      </c>
      <c r="G161" s="14" t="s">
        <v>39</v>
      </c>
      <c r="H161" s="17" t="s">
        <v>428</v>
      </c>
      <c r="I161" s="17">
        <v>0</v>
      </c>
      <c r="J161" s="17">
        <v>0</v>
      </c>
      <c r="K161" s="17">
        <v>0</v>
      </c>
      <c r="L161" s="17">
        <v>0</v>
      </c>
      <c r="M161" s="17">
        <v>1</v>
      </c>
      <c r="N161" s="17">
        <v>0</v>
      </c>
      <c r="O161" s="17">
        <v>0</v>
      </c>
      <c r="P161" s="17">
        <v>0</v>
      </c>
      <c r="Q161" s="17">
        <v>1</v>
      </c>
      <c r="R161" s="17">
        <v>1</v>
      </c>
      <c r="S161" s="17">
        <v>13</v>
      </c>
      <c r="T161" s="17">
        <v>1</v>
      </c>
      <c r="U161" s="17">
        <v>0</v>
      </c>
      <c r="V161" s="17">
        <v>1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5">
        <f t="shared" si="4"/>
        <v>18</v>
      </c>
      <c r="AG161" s="13">
        <f t="shared" si="5"/>
        <v>55</v>
      </c>
      <c r="AH161" s="13">
        <v>110</v>
      </c>
      <c r="AY161" s="3" t="s">
        <v>58</v>
      </c>
    </row>
    <row r="162" spans="1:51" ht="69.95" customHeight="1">
      <c r="A162" s="14"/>
      <c r="B162" s="14" t="s">
        <v>418</v>
      </c>
      <c r="C162" s="14" t="s">
        <v>419</v>
      </c>
      <c r="D162" s="14" t="s">
        <v>420</v>
      </c>
      <c r="E162" s="14" t="s">
        <v>424</v>
      </c>
      <c r="F162" s="14" t="s">
        <v>273</v>
      </c>
      <c r="G162" s="14" t="s">
        <v>272</v>
      </c>
      <c r="H162" s="17" t="s">
        <v>428</v>
      </c>
      <c r="I162" s="17">
        <v>0</v>
      </c>
      <c r="J162" s="17">
        <v>0</v>
      </c>
      <c r="K162" s="17">
        <v>0</v>
      </c>
      <c r="L162" s="17">
        <v>0</v>
      </c>
      <c r="M162" s="17">
        <v>8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8</v>
      </c>
      <c r="X162" s="17">
        <v>6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8"/>
      <c r="AE162" s="18"/>
      <c r="AF162" s="15">
        <f t="shared" si="4"/>
        <v>22</v>
      </c>
      <c r="AG162" s="13">
        <f t="shared" si="5"/>
        <v>40</v>
      </c>
      <c r="AH162" s="13">
        <v>80</v>
      </c>
      <c r="AY162" s="3" t="s">
        <v>58</v>
      </c>
    </row>
    <row r="163" spans="1:51" ht="69.95" customHeight="1">
      <c r="A163" s="14"/>
      <c r="B163" s="14" t="s">
        <v>418</v>
      </c>
      <c r="C163" s="14" t="s">
        <v>419</v>
      </c>
      <c r="D163" s="14" t="s">
        <v>420</v>
      </c>
      <c r="E163" s="14" t="s">
        <v>423</v>
      </c>
      <c r="F163" s="14" t="s">
        <v>96</v>
      </c>
      <c r="G163" s="14" t="s">
        <v>95</v>
      </c>
      <c r="H163" s="17" t="s">
        <v>428</v>
      </c>
      <c r="I163" s="17">
        <v>0</v>
      </c>
      <c r="J163" s="17">
        <v>16</v>
      </c>
      <c r="K163" s="17">
        <v>16</v>
      </c>
      <c r="L163" s="17">
        <v>14</v>
      </c>
      <c r="M163" s="17">
        <v>15</v>
      </c>
      <c r="N163" s="17">
        <v>10</v>
      </c>
      <c r="O163" s="17">
        <v>8</v>
      </c>
      <c r="P163" s="17">
        <v>6</v>
      </c>
      <c r="Q163" s="17">
        <v>5</v>
      </c>
      <c r="R163" s="17">
        <v>4</v>
      </c>
      <c r="S163" s="17">
        <v>0</v>
      </c>
      <c r="T163" s="17">
        <v>2</v>
      </c>
      <c r="U163" s="17">
        <v>0</v>
      </c>
      <c r="V163" s="17">
        <v>2</v>
      </c>
      <c r="W163" s="17">
        <v>3</v>
      </c>
      <c r="X163" s="17">
        <v>4</v>
      </c>
      <c r="Y163" s="17">
        <v>2</v>
      </c>
      <c r="Z163" s="17">
        <v>3</v>
      </c>
      <c r="AA163" s="17">
        <v>0</v>
      </c>
      <c r="AB163" s="17">
        <v>0</v>
      </c>
      <c r="AC163" s="17">
        <v>0</v>
      </c>
      <c r="AD163" s="17">
        <v>3</v>
      </c>
      <c r="AE163" s="17">
        <v>0</v>
      </c>
      <c r="AF163" s="15">
        <f t="shared" si="4"/>
        <v>113</v>
      </c>
      <c r="AG163" s="13">
        <f t="shared" si="5"/>
        <v>90</v>
      </c>
      <c r="AH163" s="13">
        <v>180</v>
      </c>
      <c r="AY163" s="3" t="s">
        <v>58</v>
      </c>
    </row>
    <row r="164" spans="1:51" ht="69.95" customHeight="1">
      <c r="A164" s="14"/>
      <c r="B164" s="14" t="s">
        <v>418</v>
      </c>
      <c r="C164" s="14" t="s">
        <v>419</v>
      </c>
      <c r="D164" s="14" t="s">
        <v>420</v>
      </c>
      <c r="E164" s="14" t="s">
        <v>423</v>
      </c>
      <c r="F164" s="14" t="s">
        <v>98</v>
      </c>
      <c r="G164" s="14" t="s">
        <v>97</v>
      </c>
      <c r="H164" s="17" t="s">
        <v>428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4</v>
      </c>
      <c r="Q164" s="17">
        <v>3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1</v>
      </c>
      <c r="AC164" s="17">
        <v>0</v>
      </c>
      <c r="AD164" s="17">
        <v>4</v>
      </c>
      <c r="AE164" s="17">
        <v>2</v>
      </c>
      <c r="AF164" s="15">
        <f t="shared" si="4"/>
        <v>14</v>
      </c>
      <c r="AG164" s="13">
        <f t="shared" si="5"/>
        <v>70</v>
      </c>
      <c r="AH164" s="13">
        <v>140</v>
      </c>
      <c r="AY164" s="3" t="s">
        <v>58</v>
      </c>
    </row>
    <row r="165" spans="1:51" ht="69.95" customHeight="1">
      <c r="A165" s="14"/>
      <c r="B165" s="14" t="s">
        <v>418</v>
      </c>
      <c r="C165" s="14" t="s">
        <v>419</v>
      </c>
      <c r="D165" s="14" t="s">
        <v>420</v>
      </c>
      <c r="E165" s="14" t="s">
        <v>423</v>
      </c>
      <c r="F165" s="14" t="s">
        <v>99</v>
      </c>
      <c r="G165" s="14" t="s">
        <v>41</v>
      </c>
      <c r="H165" s="17" t="s">
        <v>428</v>
      </c>
      <c r="I165" s="17">
        <v>0</v>
      </c>
      <c r="J165" s="17">
        <v>4</v>
      </c>
      <c r="K165" s="17">
        <v>3</v>
      </c>
      <c r="L165" s="17">
        <v>1</v>
      </c>
      <c r="M165" s="17">
        <v>1</v>
      </c>
      <c r="N165" s="17">
        <v>0</v>
      </c>
      <c r="O165" s="17">
        <v>2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1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6</v>
      </c>
      <c r="AC165" s="17">
        <v>0</v>
      </c>
      <c r="AD165" s="17">
        <v>4</v>
      </c>
      <c r="AE165" s="17">
        <v>0</v>
      </c>
      <c r="AF165" s="15">
        <f t="shared" si="4"/>
        <v>22</v>
      </c>
      <c r="AG165" s="13">
        <f t="shared" si="5"/>
        <v>70</v>
      </c>
      <c r="AH165" s="13">
        <v>140</v>
      </c>
      <c r="AY165" s="3" t="s">
        <v>58</v>
      </c>
    </row>
    <row r="166" spans="1:51" ht="69.95" customHeight="1">
      <c r="A166" s="14"/>
      <c r="B166" s="14" t="s">
        <v>418</v>
      </c>
      <c r="C166" s="14" t="s">
        <v>419</v>
      </c>
      <c r="D166" s="14" t="s">
        <v>420</v>
      </c>
      <c r="E166" s="14" t="s">
        <v>423</v>
      </c>
      <c r="F166" s="14" t="s">
        <v>100</v>
      </c>
      <c r="G166" s="14" t="s">
        <v>41</v>
      </c>
      <c r="H166" s="17" t="s">
        <v>428</v>
      </c>
      <c r="I166" s="17">
        <v>0</v>
      </c>
      <c r="J166" s="17">
        <v>7</v>
      </c>
      <c r="K166" s="17">
        <v>11</v>
      </c>
      <c r="L166" s="17">
        <v>5</v>
      </c>
      <c r="M166" s="17">
        <v>12</v>
      </c>
      <c r="N166" s="17">
        <v>0</v>
      </c>
      <c r="O166" s="17">
        <v>0</v>
      </c>
      <c r="P166" s="17">
        <v>4</v>
      </c>
      <c r="Q166" s="17">
        <v>4</v>
      </c>
      <c r="R166" s="17">
        <v>7</v>
      </c>
      <c r="S166" s="17">
        <v>0</v>
      </c>
      <c r="T166" s="17">
        <v>14</v>
      </c>
      <c r="U166" s="17">
        <v>0</v>
      </c>
      <c r="V166" s="17">
        <v>4</v>
      </c>
      <c r="W166" s="17">
        <v>8</v>
      </c>
      <c r="X166" s="17">
        <v>9</v>
      </c>
      <c r="Y166" s="17">
        <v>1</v>
      </c>
      <c r="Z166" s="17">
        <v>12</v>
      </c>
      <c r="AA166" s="17">
        <v>1</v>
      </c>
      <c r="AB166" s="17">
        <v>2</v>
      </c>
      <c r="AC166" s="17">
        <v>0</v>
      </c>
      <c r="AD166" s="17">
        <v>2</v>
      </c>
      <c r="AE166" s="17">
        <v>0</v>
      </c>
      <c r="AF166" s="15">
        <f t="shared" si="4"/>
        <v>103</v>
      </c>
      <c r="AG166" s="13">
        <f t="shared" si="5"/>
        <v>75</v>
      </c>
      <c r="AH166" s="13">
        <v>150</v>
      </c>
      <c r="AY166" s="3" t="s">
        <v>58</v>
      </c>
    </row>
    <row r="167" spans="1:51" ht="69.95" customHeight="1">
      <c r="A167" s="14"/>
      <c r="B167" s="14" t="s">
        <v>418</v>
      </c>
      <c r="C167" s="14" t="s">
        <v>419</v>
      </c>
      <c r="D167" s="14" t="s">
        <v>420</v>
      </c>
      <c r="E167" s="14" t="s">
        <v>425</v>
      </c>
      <c r="F167" s="14" t="s">
        <v>102</v>
      </c>
      <c r="G167" s="14" t="s">
        <v>101</v>
      </c>
      <c r="H167" s="17" t="s">
        <v>428</v>
      </c>
      <c r="I167" s="17">
        <v>0</v>
      </c>
      <c r="J167" s="17">
        <v>0</v>
      </c>
      <c r="K167" s="17">
        <v>0</v>
      </c>
      <c r="L167" s="17">
        <v>2</v>
      </c>
      <c r="M167" s="17">
        <v>0</v>
      </c>
      <c r="N167" s="17">
        <v>0</v>
      </c>
      <c r="O167" s="17">
        <v>1</v>
      </c>
      <c r="P167" s="17">
        <v>0</v>
      </c>
      <c r="Q167" s="17">
        <v>1</v>
      </c>
      <c r="R167" s="17">
        <v>1</v>
      </c>
      <c r="S167" s="17">
        <v>0</v>
      </c>
      <c r="T167" s="17">
        <v>1</v>
      </c>
      <c r="U167" s="17">
        <v>0</v>
      </c>
      <c r="V167" s="17">
        <v>0</v>
      </c>
      <c r="W167" s="17">
        <v>1</v>
      </c>
      <c r="X167" s="17">
        <v>1</v>
      </c>
      <c r="Y167" s="17">
        <v>1</v>
      </c>
      <c r="Z167" s="17">
        <v>1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5">
        <f t="shared" si="4"/>
        <v>10</v>
      </c>
      <c r="AG167" s="13">
        <f t="shared" si="5"/>
        <v>145</v>
      </c>
      <c r="AH167" s="13">
        <v>290</v>
      </c>
      <c r="AY167" s="3" t="s">
        <v>58</v>
      </c>
    </row>
    <row r="168" spans="1:51" ht="69.95" customHeight="1">
      <c r="A168" s="14"/>
      <c r="B168" s="14" t="s">
        <v>418</v>
      </c>
      <c r="C168" s="14" t="s">
        <v>419</v>
      </c>
      <c r="D168" s="14" t="s">
        <v>420</v>
      </c>
      <c r="E168" s="14" t="s">
        <v>423</v>
      </c>
      <c r="F168" s="14" t="s">
        <v>103</v>
      </c>
      <c r="G168" s="14" t="s">
        <v>41</v>
      </c>
      <c r="H168" s="17" t="s">
        <v>428</v>
      </c>
      <c r="I168" s="17">
        <v>0</v>
      </c>
      <c r="J168" s="17">
        <v>5</v>
      </c>
      <c r="K168" s="17">
        <v>3</v>
      </c>
      <c r="L168" s="17">
        <v>0</v>
      </c>
      <c r="M168" s="17">
        <v>0</v>
      </c>
      <c r="N168" s="17">
        <v>0</v>
      </c>
      <c r="O168" s="17">
        <v>0</v>
      </c>
      <c r="P168" s="17">
        <v>1</v>
      </c>
      <c r="Q168" s="17">
        <v>1</v>
      </c>
      <c r="R168" s="17">
        <v>0</v>
      </c>
      <c r="S168" s="17">
        <v>2</v>
      </c>
      <c r="T168" s="17">
        <v>2</v>
      </c>
      <c r="U168" s="17">
        <v>2</v>
      </c>
      <c r="V168" s="17">
        <v>2</v>
      </c>
      <c r="W168" s="17">
        <v>3</v>
      </c>
      <c r="X168" s="17">
        <v>1</v>
      </c>
      <c r="Y168" s="17">
        <v>0</v>
      </c>
      <c r="Z168" s="17">
        <v>7</v>
      </c>
      <c r="AA168" s="17">
        <v>1</v>
      </c>
      <c r="AB168" s="17">
        <v>0</v>
      </c>
      <c r="AC168" s="17">
        <v>0</v>
      </c>
      <c r="AD168" s="17">
        <v>0</v>
      </c>
      <c r="AE168" s="17">
        <v>0</v>
      </c>
      <c r="AF168" s="15">
        <f t="shared" si="4"/>
        <v>30</v>
      </c>
      <c r="AG168" s="13">
        <f t="shared" si="5"/>
        <v>80</v>
      </c>
      <c r="AH168" s="13">
        <v>160</v>
      </c>
      <c r="AY168" s="3" t="s">
        <v>58</v>
      </c>
    </row>
    <row r="169" spans="1:51" ht="69.95" customHeight="1">
      <c r="A169" s="14"/>
      <c r="B169" s="14" t="s">
        <v>418</v>
      </c>
      <c r="C169" s="14" t="s">
        <v>419</v>
      </c>
      <c r="D169" s="14" t="s">
        <v>420</v>
      </c>
      <c r="E169" s="14" t="s">
        <v>425</v>
      </c>
      <c r="F169" s="14" t="s">
        <v>44</v>
      </c>
      <c r="G169" s="14" t="s">
        <v>41</v>
      </c>
      <c r="H169" s="17" t="s">
        <v>428</v>
      </c>
      <c r="I169" s="17">
        <v>0</v>
      </c>
      <c r="J169" s="17">
        <v>4</v>
      </c>
      <c r="K169" s="17">
        <v>0</v>
      </c>
      <c r="L169" s="17">
        <v>3</v>
      </c>
      <c r="M169" s="17">
        <v>2</v>
      </c>
      <c r="N169" s="17">
        <v>7</v>
      </c>
      <c r="O169" s="17">
        <v>0</v>
      </c>
      <c r="P169" s="17">
        <v>21</v>
      </c>
      <c r="Q169" s="17">
        <v>0</v>
      </c>
      <c r="R169" s="17">
        <v>13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5">
        <f t="shared" si="4"/>
        <v>50</v>
      </c>
      <c r="AG169" s="13">
        <f t="shared" si="5"/>
        <v>75</v>
      </c>
      <c r="AH169" s="13">
        <v>150</v>
      </c>
      <c r="AY169" s="4" t="s">
        <v>35</v>
      </c>
    </row>
    <row r="170" spans="1:51" ht="69.95" customHeight="1">
      <c r="A170" s="14"/>
      <c r="B170" s="14" t="s">
        <v>418</v>
      </c>
      <c r="C170" s="14" t="s">
        <v>419</v>
      </c>
      <c r="D170" s="14" t="s">
        <v>420</v>
      </c>
      <c r="E170" s="14" t="s">
        <v>425</v>
      </c>
      <c r="F170" s="14" t="s">
        <v>105</v>
      </c>
      <c r="G170" s="14" t="s">
        <v>104</v>
      </c>
      <c r="H170" s="17" t="s">
        <v>428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2</v>
      </c>
      <c r="O170" s="17">
        <v>3</v>
      </c>
      <c r="P170" s="17">
        <v>3</v>
      </c>
      <c r="Q170" s="17">
        <v>3</v>
      </c>
      <c r="R170" s="17">
        <v>5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1</v>
      </c>
      <c r="Z170" s="17">
        <v>2</v>
      </c>
      <c r="AA170" s="17">
        <v>0</v>
      </c>
      <c r="AB170" s="17">
        <v>1</v>
      </c>
      <c r="AC170" s="17">
        <v>0</v>
      </c>
      <c r="AD170" s="17">
        <v>0</v>
      </c>
      <c r="AE170" s="17">
        <v>0</v>
      </c>
      <c r="AF170" s="15">
        <f t="shared" si="4"/>
        <v>20</v>
      </c>
      <c r="AG170" s="13">
        <f t="shared" si="5"/>
        <v>145</v>
      </c>
      <c r="AH170" s="13">
        <v>290</v>
      </c>
      <c r="AY170" s="3" t="s">
        <v>58</v>
      </c>
    </row>
    <row r="171" spans="1:51" ht="69.95" customHeight="1">
      <c r="A171" s="14"/>
      <c r="B171" s="14" t="s">
        <v>418</v>
      </c>
      <c r="C171" s="14" t="s">
        <v>419</v>
      </c>
      <c r="D171" s="14" t="s">
        <v>420</v>
      </c>
      <c r="E171" s="14" t="s">
        <v>425</v>
      </c>
      <c r="F171" s="14" t="s">
        <v>107</v>
      </c>
      <c r="G171" s="14" t="s">
        <v>106</v>
      </c>
      <c r="H171" s="17" t="s">
        <v>428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1</v>
      </c>
      <c r="Q171" s="17">
        <v>0</v>
      </c>
      <c r="R171" s="17">
        <v>6</v>
      </c>
      <c r="S171" s="17">
        <v>1</v>
      </c>
      <c r="T171" s="17">
        <v>2</v>
      </c>
      <c r="U171" s="17">
        <v>1</v>
      </c>
      <c r="V171" s="17">
        <v>8</v>
      </c>
      <c r="W171" s="17">
        <v>2</v>
      </c>
      <c r="X171" s="17">
        <v>1</v>
      </c>
      <c r="Y171" s="17">
        <v>1</v>
      </c>
      <c r="Z171" s="17">
        <v>1</v>
      </c>
      <c r="AA171" s="17">
        <v>6</v>
      </c>
      <c r="AB171" s="17">
        <v>1</v>
      </c>
      <c r="AC171" s="17">
        <v>0</v>
      </c>
      <c r="AD171" s="17">
        <v>1</v>
      </c>
      <c r="AE171" s="17">
        <v>0</v>
      </c>
      <c r="AF171" s="15">
        <f t="shared" si="4"/>
        <v>32</v>
      </c>
      <c r="AG171" s="13">
        <f t="shared" si="5"/>
        <v>47.5</v>
      </c>
      <c r="AH171" s="13">
        <v>95</v>
      </c>
      <c r="AY171" s="3" t="s">
        <v>58</v>
      </c>
    </row>
    <row r="172" spans="1:51" ht="69.95" customHeight="1">
      <c r="A172" s="14"/>
      <c r="B172" s="14" t="s">
        <v>418</v>
      </c>
      <c r="C172" s="14" t="s">
        <v>419</v>
      </c>
      <c r="D172" s="14" t="s">
        <v>420</v>
      </c>
      <c r="E172" s="14" t="s">
        <v>423</v>
      </c>
      <c r="F172" s="14" t="s">
        <v>108</v>
      </c>
      <c r="G172" s="14" t="s">
        <v>43</v>
      </c>
      <c r="H172" s="17" t="s">
        <v>428</v>
      </c>
      <c r="I172" s="17">
        <v>0</v>
      </c>
      <c r="J172" s="17">
        <v>18</v>
      </c>
      <c r="K172" s="17">
        <v>17</v>
      </c>
      <c r="L172" s="17">
        <v>30</v>
      </c>
      <c r="M172" s="17">
        <v>26</v>
      </c>
      <c r="N172" s="17">
        <v>20</v>
      </c>
      <c r="O172" s="17">
        <v>28</v>
      </c>
      <c r="P172" s="17">
        <v>30</v>
      </c>
      <c r="Q172" s="17">
        <v>18</v>
      </c>
      <c r="R172" s="17">
        <v>11</v>
      </c>
      <c r="S172" s="17">
        <v>18</v>
      </c>
      <c r="T172" s="17">
        <v>0</v>
      </c>
      <c r="U172" s="17">
        <v>3</v>
      </c>
      <c r="V172" s="17">
        <v>1</v>
      </c>
      <c r="W172" s="17">
        <v>7</v>
      </c>
      <c r="X172" s="17">
        <v>0</v>
      </c>
      <c r="Y172" s="17">
        <v>5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5">
        <f t="shared" si="4"/>
        <v>232</v>
      </c>
      <c r="AG172" s="13">
        <f t="shared" si="5"/>
        <v>85</v>
      </c>
      <c r="AH172" s="13">
        <v>170</v>
      </c>
      <c r="AY172" s="3" t="s">
        <v>58</v>
      </c>
    </row>
    <row r="173" spans="1:51" ht="69.95" customHeight="1">
      <c r="A173" s="14"/>
      <c r="B173" s="14" t="s">
        <v>418</v>
      </c>
      <c r="C173" s="14" t="s">
        <v>419</v>
      </c>
      <c r="D173" s="14" t="s">
        <v>420</v>
      </c>
      <c r="E173" s="14" t="s">
        <v>424</v>
      </c>
      <c r="F173" s="14" t="s">
        <v>328</v>
      </c>
      <c r="G173" s="14" t="s">
        <v>327</v>
      </c>
      <c r="H173" s="17" t="s">
        <v>428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14</v>
      </c>
      <c r="O173" s="17">
        <v>0</v>
      </c>
      <c r="P173" s="17">
        <v>18</v>
      </c>
      <c r="Q173" s="17">
        <v>0</v>
      </c>
      <c r="R173" s="17">
        <v>4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8"/>
      <c r="AE173" s="18"/>
      <c r="AF173" s="15">
        <f t="shared" si="4"/>
        <v>36</v>
      </c>
      <c r="AG173" s="13">
        <f t="shared" si="5"/>
        <v>60</v>
      </c>
      <c r="AH173" s="13">
        <v>120</v>
      </c>
      <c r="AY173" s="3" t="s">
        <v>58</v>
      </c>
    </row>
    <row r="174" spans="1:51" ht="69.95" customHeight="1">
      <c r="A174" s="14"/>
      <c r="B174" s="14" t="s">
        <v>418</v>
      </c>
      <c r="C174" s="14" t="s">
        <v>419</v>
      </c>
      <c r="D174" s="14" t="s">
        <v>420</v>
      </c>
      <c r="E174" s="14" t="s">
        <v>424</v>
      </c>
      <c r="F174" s="14" t="s">
        <v>412</v>
      </c>
      <c r="G174" s="14" t="s">
        <v>411</v>
      </c>
      <c r="H174" s="17" t="s">
        <v>428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49</v>
      </c>
      <c r="V174" s="17">
        <v>42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8"/>
      <c r="AE174" s="18"/>
      <c r="AF174" s="15">
        <f t="shared" si="4"/>
        <v>91</v>
      </c>
      <c r="AG174" s="13">
        <f t="shared" si="5"/>
        <v>35</v>
      </c>
      <c r="AH174" s="13">
        <v>70</v>
      </c>
      <c r="AY174" s="3" t="s">
        <v>58</v>
      </c>
    </row>
    <row r="175" spans="1:51" ht="69.95" customHeight="1">
      <c r="A175" s="14"/>
      <c r="B175" s="14" t="s">
        <v>418</v>
      </c>
      <c r="C175" s="14" t="s">
        <v>419</v>
      </c>
      <c r="D175" s="14" t="s">
        <v>420</v>
      </c>
      <c r="E175" s="14" t="s">
        <v>424</v>
      </c>
      <c r="F175" s="14" t="s">
        <v>229</v>
      </c>
      <c r="G175" s="14" t="s">
        <v>42</v>
      </c>
      <c r="H175" s="17" t="s">
        <v>428</v>
      </c>
      <c r="I175" s="17">
        <v>0</v>
      </c>
      <c r="J175" s="17">
        <v>0</v>
      </c>
      <c r="K175" s="17">
        <v>0</v>
      </c>
      <c r="L175" s="17">
        <v>0</v>
      </c>
      <c r="M175" s="17">
        <v>1</v>
      </c>
      <c r="N175" s="17">
        <v>0</v>
      </c>
      <c r="O175" s="17">
        <v>3</v>
      </c>
      <c r="P175" s="17">
        <v>3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7</v>
      </c>
      <c r="AA175" s="17">
        <v>0</v>
      </c>
      <c r="AB175" s="17">
        <v>0</v>
      </c>
      <c r="AC175" s="17">
        <v>0</v>
      </c>
      <c r="AD175" s="18"/>
      <c r="AE175" s="18"/>
      <c r="AF175" s="15">
        <f t="shared" si="4"/>
        <v>14</v>
      </c>
      <c r="AG175" s="13">
        <f t="shared" si="5"/>
        <v>45</v>
      </c>
      <c r="AH175" s="13">
        <v>90</v>
      </c>
      <c r="AY175" s="3" t="s">
        <v>58</v>
      </c>
    </row>
    <row r="176" spans="1:51" ht="69.95" customHeight="1">
      <c r="A176" s="14"/>
      <c r="B176" s="14" t="s">
        <v>418</v>
      </c>
      <c r="C176" s="14" t="s">
        <v>419</v>
      </c>
      <c r="D176" s="14" t="s">
        <v>420</v>
      </c>
      <c r="E176" s="14" t="s">
        <v>424</v>
      </c>
      <c r="F176" s="14" t="s">
        <v>315</v>
      </c>
      <c r="G176" s="14" t="s">
        <v>73</v>
      </c>
      <c r="H176" s="17" t="s">
        <v>428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2</v>
      </c>
      <c r="O176" s="17">
        <v>8</v>
      </c>
      <c r="P176" s="17">
        <v>15</v>
      </c>
      <c r="Q176" s="17">
        <v>3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1</v>
      </c>
      <c r="X176" s="17">
        <v>0</v>
      </c>
      <c r="Y176" s="17">
        <v>0</v>
      </c>
      <c r="Z176" s="17">
        <v>1</v>
      </c>
      <c r="AA176" s="17">
        <v>0</v>
      </c>
      <c r="AB176" s="17">
        <v>0</v>
      </c>
      <c r="AC176" s="17">
        <v>0</v>
      </c>
      <c r="AD176" s="18"/>
      <c r="AE176" s="18"/>
      <c r="AF176" s="15">
        <f t="shared" si="4"/>
        <v>30</v>
      </c>
      <c r="AG176" s="13">
        <f t="shared" si="5"/>
        <v>60</v>
      </c>
      <c r="AH176" s="13">
        <v>120</v>
      </c>
      <c r="AY176" s="3" t="s">
        <v>58</v>
      </c>
    </row>
    <row r="177" spans="1:51" ht="69.95" customHeight="1">
      <c r="A177" s="14"/>
      <c r="B177" s="14" t="s">
        <v>418</v>
      </c>
      <c r="C177" s="14" t="s">
        <v>419</v>
      </c>
      <c r="D177" s="14" t="s">
        <v>420</v>
      </c>
      <c r="E177" s="14" t="s">
        <v>424</v>
      </c>
      <c r="F177" s="14" t="s">
        <v>221</v>
      </c>
      <c r="G177" s="14" t="s">
        <v>42</v>
      </c>
      <c r="H177" s="17" t="s">
        <v>428</v>
      </c>
      <c r="I177" s="17">
        <v>0</v>
      </c>
      <c r="J177" s="17">
        <v>0</v>
      </c>
      <c r="K177" s="17">
        <v>0</v>
      </c>
      <c r="L177" s="17">
        <v>2</v>
      </c>
      <c r="M177" s="17">
        <v>2</v>
      </c>
      <c r="N177" s="17">
        <v>1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2</v>
      </c>
      <c r="V177" s="17">
        <v>3</v>
      </c>
      <c r="W177" s="17">
        <v>3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8"/>
      <c r="AE177" s="18"/>
      <c r="AF177" s="15">
        <f t="shared" si="4"/>
        <v>13</v>
      </c>
      <c r="AG177" s="13">
        <f t="shared" si="5"/>
        <v>45</v>
      </c>
      <c r="AH177" s="13">
        <v>90</v>
      </c>
      <c r="AY177" s="3" t="s">
        <v>58</v>
      </c>
    </row>
    <row r="178" spans="1:51" ht="69.95" customHeight="1">
      <c r="A178" s="14"/>
      <c r="B178" s="14" t="s">
        <v>418</v>
      </c>
      <c r="C178" s="14" t="s">
        <v>419</v>
      </c>
      <c r="D178" s="14" t="s">
        <v>420</v>
      </c>
      <c r="E178" s="14" t="s">
        <v>424</v>
      </c>
      <c r="F178" s="14" t="s">
        <v>329</v>
      </c>
      <c r="G178" s="14" t="s">
        <v>73</v>
      </c>
      <c r="H178" s="17" t="s">
        <v>428</v>
      </c>
      <c r="I178" s="17">
        <v>0</v>
      </c>
      <c r="J178" s="17">
        <v>0</v>
      </c>
      <c r="K178" s="17">
        <v>0</v>
      </c>
      <c r="L178" s="17">
        <v>10</v>
      </c>
      <c r="M178" s="17">
        <v>0</v>
      </c>
      <c r="N178" s="17">
        <v>0</v>
      </c>
      <c r="O178" s="17">
        <v>3</v>
      </c>
      <c r="P178" s="17">
        <v>18</v>
      </c>
      <c r="Q178" s="17">
        <v>0</v>
      </c>
      <c r="R178" s="17">
        <v>0</v>
      </c>
      <c r="S178" s="17">
        <v>0</v>
      </c>
      <c r="T178" s="17">
        <v>1</v>
      </c>
      <c r="U178" s="17">
        <v>0</v>
      </c>
      <c r="V178" s="17">
        <v>0</v>
      </c>
      <c r="W178" s="17">
        <v>0</v>
      </c>
      <c r="X178" s="17">
        <v>4</v>
      </c>
      <c r="Y178" s="17">
        <v>0</v>
      </c>
      <c r="Z178" s="17">
        <v>2</v>
      </c>
      <c r="AA178" s="17">
        <v>0</v>
      </c>
      <c r="AB178" s="17">
        <v>0</v>
      </c>
      <c r="AC178" s="17">
        <v>0</v>
      </c>
      <c r="AD178" s="18"/>
      <c r="AE178" s="18"/>
      <c r="AF178" s="15">
        <f t="shared" si="4"/>
        <v>38</v>
      </c>
      <c r="AG178" s="13">
        <f t="shared" si="5"/>
        <v>60</v>
      </c>
      <c r="AH178" s="13">
        <v>120</v>
      </c>
      <c r="AY178" s="3" t="s">
        <v>58</v>
      </c>
    </row>
    <row r="179" spans="1:51" ht="69.95" customHeight="1">
      <c r="A179" s="14"/>
      <c r="B179" s="14" t="s">
        <v>418</v>
      </c>
      <c r="C179" s="14" t="s">
        <v>419</v>
      </c>
      <c r="D179" s="14" t="s">
        <v>420</v>
      </c>
      <c r="E179" s="14" t="s">
        <v>423</v>
      </c>
      <c r="F179" s="14" t="s">
        <v>110</v>
      </c>
      <c r="G179" s="14" t="s">
        <v>109</v>
      </c>
      <c r="H179" s="17" t="s">
        <v>428</v>
      </c>
      <c r="I179" s="17">
        <v>0</v>
      </c>
      <c r="J179" s="17">
        <v>0</v>
      </c>
      <c r="K179" s="17">
        <v>0</v>
      </c>
      <c r="L179" s="17">
        <v>0</v>
      </c>
      <c r="M179" s="17">
        <v>2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6</v>
      </c>
      <c r="Y179" s="17">
        <v>6</v>
      </c>
      <c r="Z179" s="17">
        <v>6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5">
        <f t="shared" si="4"/>
        <v>20</v>
      </c>
      <c r="AG179" s="13">
        <f t="shared" si="5"/>
        <v>60</v>
      </c>
      <c r="AH179" s="13">
        <v>120</v>
      </c>
      <c r="AY179" s="3" t="s">
        <v>58</v>
      </c>
    </row>
    <row r="180" spans="1:51" ht="69.95" customHeight="1">
      <c r="A180" s="14"/>
      <c r="B180" s="14" t="s">
        <v>418</v>
      </c>
      <c r="C180" s="14" t="s">
        <v>419</v>
      </c>
      <c r="D180" s="14" t="s">
        <v>420</v>
      </c>
      <c r="E180" s="14" t="s">
        <v>424</v>
      </c>
      <c r="F180" s="14" t="s">
        <v>338</v>
      </c>
      <c r="G180" s="14" t="s">
        <v>45</v>
      </c>
      <c r="H180" s="17" t="s">
        <v>428</v>
      </c>
      <c r="I180" s="17">
        <v>0</v>
      </c>
      <c r="J180" s="17">
        <v>0</v>
      </c>
      <c r="K180" s="17">
        <v>0</v>
      </c>
      <c r="L180" s="17">
        <v>3</v>
      </c>
      <c r="M180" s="17">
        <v>1</v>
      </c>
      <c r="N180" s="17">
        <v>3</v>
      </c>
      <c r="O180" s="17">
        <v>0</v>
      </c>
      <c r="P180" s="17">
        <v>0</v>
      </c>
      <c r="Q180" s="17">
        <v>0</v>
      </c>
      <c r="R180" s="17">
        <v>2</v>
      </c>
      <c r="S180" s="17">
        <v>3</v>
      </c>
      <c r="T180" s="17">
        <v>3</v>
      </c>
      <c r="U180" s="17">
        <v>1</v>
      </c>
      <c r="V180" s="17">
        <v>2</v>
      </c>
      <c r="W180" s="17">
        <v>0</v>
      </c>
      <c r="X180" s="17">
        <v>0</v>
      </c>
      <c r="Y180" s="17">
        <v>2</v>
      </c>
      <c r="Z180" s="17">
        <v>2</v>
      </c>
      <c r="AA180" s="17">
        <v>0</v>
      </c>
      <c r="AB180" s="17">
        <v>0</v>
      </c>
      <c r="AC180" s="17">
        <v>0</v>
      </c>
      <c r="AD180" s="18"/>
      <c r="AE180" s="18"/>
      <c r="AF180" s="15">
        <f t="shared" si="4"/>
        <v>22</v>
      </c>
      <c r="AG180" s="13">
        <f t="shared" si="5"/>
        <v>85</v>
      </c>
      <c r="AH180" s="13">
        <v>170</v>
      </c>
      <c r="AY180" s="3" t="s">
        <v>58</v>
      </c>
    </row>
    <row r="181" spans="1:51" ht="69.95" customHeight="1">
      <c r="A181" s="14"/>
      <c r="B181" s="14" t="s">
        <v>418</v>
      </c>
      <c r="C181" s="14" t="s">
        <v>419</v>
      </c>
      <c r="D181" s="14" t="s">
        <v>420</v>
      </c>
      <c r="E181" s="14" t="s">
        <v>424</v>
      </c>
      <c r="F181" s="14" t="s">
        <v>252</v>
      </c>
      <c r="G181" s="14" t="s">
        <v>210</v>
      </c>
      <c r="H181" s="17" t="s">
        <v>428</v>
      </c>
      <c r="I181" s="17">
        <v>0</v>
      </c>
      <c r="J181" s="17">
        <v>0</v>
      </c>
      <c r="K181" s="17">
        <v>0</v>
      </c>
      <c r="L181" s="17">
        <v>3</v>
      </c>
      <c r="M181" s="17">
        <v>1</v>
      </c>
      <c r="N181" s="17">
        <v>1</v>
      </c>
      <c r="O181" s="17">
        <v>2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3</v>
      </c>
      <c r="W181" s="17">
        <v>3</v>
      </c>
      <c r="X181" s="17">
        <v>4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8"/>
      <c r="AE181" s="18"/>
      <c r="AF181" s="15">
        <f t="shared" si="4"/>
        <v>17</v>
      </c>
      <c r="AG181" s="13">
        <f t="shared" si="5"/>
        <v>45</v>
      </c>
      <c r="AH181" s="13">
        <v>90</v>
      </c>
      <c r="AY181" s="3" t="s">
        <v>58</v>
      </c>
    </row>
    <row r="182" spans="1:51" ht="69.95" customHeight="1">
      <c r="A182" s="14"/>
      <c r="B182" s="14" t="s">
        <v>418</v>
      </c>
      <c r="C182" s="14" t="s">
        <v>419</v>
      </c>
      <c r="D182" s="14" t="s">
        <v>420</v>
      </c>
      <c r="E182" s="14" t="s">
        <v>424</v>
      </c>
      <c r="F182" s="14" t="s">
        <v>415</v>
      </c>
      <c r="G182" s="14" t="s">
        <v>210</v>
      </c>
      <c r="H182" s="17" t="s">
        <v>428</v>
      </c>
      <c r="I182" s="17">
        <v>0</v>
      </c>
      <c r="J182" s="17">
        <v>0</v>
      </c>
      <c r="K182" s="17">
        <v>0</v>
      </c>
      <c r="L182" s="17">
        <v>0</v>
      </c>
      <c r="M182" s="17">
        <v>198</v>
      </c>
      <c r="N182" s="17">
        <v>196</v>
      </c>
      <c r="O182" s="17">
        <v>0</v>
      </c>
      <c r="P182" s="17">
        <v>139</v>
      </c>
      <c r="Q182" s="17">
        <v>0</v>
      </c>
      <c r="R182" s="17">
        <v>0</v>
      </c>
      <c r="S182" s="17">
        <v>42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8"/>
      <c r="AE182" s="18"/>
      <c r="AF182" s="15">
        <f t="shared" si="4"/>
        <v>575</v>
      </c>
      <c r="AG182" s="13">
        <f t="shared" si="5"/>
        <v>45</v>
      </c>
      <c r="AH182" s="13">
        <v>90</v>
      </c>
      <c r="AY182" s="3" t="s">
        <v>58</v>
      </c>
    </row>
    <row r="183" spans="1:51" ht="69.95" customHeight="1">
      <c r="A183" s="14"/>
      <c r="B183" s="14" t="s">
        <v>418</v>
      </c>
      <c r="C183" s="14" t="s">
        <v>419</v>
      </c>
      <c r="D183" s="14" t="s">
        <v>420</v>
      </c>
      <c r="E183" s="14" t="s">
        <v>424</v>
      </c>
      <c r="F183" s="14" t="s">
        <v>417</v>
      </c>
      <c r="G183" s="14" t="s">
        <v>210</v>
      </c>
      <c r="H183" s="17" t="s">
        <v>428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250</v>
      </c>
      <c r="O183" s="17">
        <v>0</v>
      </c>
      <c r="P183" s="17">
        <v>702</v>
      </c>
      <c r="Q183" s="17">
        <v>479</v>
      </c>
      <c r="R183" s="17">
        <v>0</v>
      </c>
      <c r="S183" s="17">
        <v>112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/>
      <c r="AA183" s="17">
        <v>0</v>
      </c>
      <c r="AB183" s="17">
        <v>0</v>
      </c>
      <c r="AC183" s="17">
        <v>0</v>
      </c>
      <c r="AD183" s="18"/>
      <c r="AE183" s="18"/>
      <c r="AF183" s="15">
        <f t="shared" si="4"/>
        <v>1543</v>
      </c>
      <c r="AG183" s="13">
        <f t="shared" si="5"/>
        <v>45</v>
      </c>
      <c r="AH183" s="13">
        <v>90</v>
      </c>
      <c r="AY183" s="3" t="s">
        <v>58</v>
      </c>
    </row>
    <row r="184" spans="1:51" ht="69.95" customHeight="1">
      <c r="A184" s="14"/>
      <c r="B184" s="14" t="s">
        <v>418</v>
      </c>
      <c r="C184" s="14" t="s">
        <v>419</v>
      </c>
      <c r="D184" s="14" t="s">
        <v>420</v>
      </c>
      <c r="E184" s="14" t="s">
        <v>424</v>
      </c>
      <c r="F184" s="14" t="s">
        <v>282</v>
      </c>
      <c r="G184" s="14" t="s">
        <v>210</v>
      </c>
      <c r="H184" s="17" t="s">
        <v>428</v>
      </c>
      <c r="I184" s="17">
        <v>0</v>
      </c>
      <c r="J184" s="17">
        <v>0</v>
      </c>
      <c r="K184" s="17">
        <v>0</v>
      </c>
      <c r="L184" s="17">
        <v>0</v>
      </c>
      <c r="M184" s="17">
        <v>1</v>
      </c>
      <c r="N184" s="17">
        <v>0</v>
      </c>
      <c r="O184" s="17">
        <v>0</v>
      </c>
      <c r="P184" s="17">
        <v>0</v>
      </c>
      <c r="Q184" s="17">
        <v>3</v>
      </c>
      <c r="R184" s="17">
        <v>0</v>
      </c>
      <c r="S184" s="17">
        <v>2</v>
      </c>
      <c r="T184" s="17">
        <v>2</v>
      </c>
      <c r="U184" s="17">
        <v>2</v>
      </c>
      <c r="V184" s="17">
        <v>6</v>
      </c>
      <c r="W184" s="17">
        <v>2</v>
      </c>
      <c r="X184" s="17">
        <v>5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8"/>
      <c r="AE184" s="18"/>
      <c r="AF184" s="15">
        <f t="shared" si="4"/>
        <v>23</v>
      </c>
      <c r="AG184" s="13">
        <f t="shared" si="5"/>
        <v>50</v>
      </c>
      <c r="AH184" s="13">
        <v>100</v>
      </c>
      <c r="AY184" s="3" t="s">
        <v>58</v>
      </c>
    </row>
    <row r="185" spans="1:51" ht="69.95" customHeight="1">
      <c r="A185" s="14"/>
      <c r="B185" s="14" t="s">
        <v>418</v>
      </c>
      <c r="C185" s="14" t="s">
        <v>419</v>
      </c>
      <c r="D185" s="14" t="s">
        <v>420</v>
      </c>
      <c r="E185" s="14" t="s">
        <v>424</v>
      </c>
      <c r="F185" s="14" t="s">
        <v>222</v>
      </c>
      <c r="G185" s="14" t="s">
        <v>106</v>
      </c>
      <c r="H185" s="17" t="s">
        <v>428</v>
      </c>
      <c r="I185" s="17">
        <v>0</v>
      </c>
      <c r="J185" s="17">
        <v>0</v>
      </c>
      <c r="K185" s="17">
        <v>0</v>
      </c>
      <c r="L185" s="17">
        <v>0</v>
      </c>
      <c r="M185" s="17">
        <v>3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2</v>
      </c>
      <c r="U185" s="17">
        <v>0</v>
      </c>
      <c r="V185" s="17">
        <v>0</v>
      </c>
      <c r="W185" s="17">
        <v>1</v>
      </c>
      <c r="X185" s="17">
        <v>1</v>
      </c>
      <c r="Y185" s="17">
        <v>2</v>
      </c>
      <c r="Z185" s="17">
        <v>4</v>
      </c>
      <c r="AA185" s="17">
        <v>0</v>
      </c>
      <c r="AB185" s="17">
        <v>0</v>
      </c>
      <c r="AC185" s="17">
        <v>0</v>
      </c>
      <c r="AD185" s="18"/>
      <c r="AE185" s="18"/>
      <c r="AF185" s="15">
        <f t="shared" si="4"/>
        <v>13</v>
      </c>
      <c r="AG185" s="13">
        <f t="shared" si="5"/>
        <v>47.5</v>
      </c>
      <c r="AH185" s="13">
        <v>95</v>
      </c>
      <c r="AY185" s="3" t="s">
        <v>58</v>
      </c>
    </row>
    <row r="186" spans="1:51" ht="69.95" customHeight="1">
      <c r="A186" s="14"/>
      <c r="B186" s="14" t="s">
        <v>418</v>
      </c>
      <c r="C186" s="14" t="s">
        <v>419</v>
      </c>
      <c r="D186" s="14" t="s">
        <v>420</v>
      </c>
      <c r="E186" s="14" t="s">
        <v>424</v>
      </c>
      <c r="F186" s="14" t="s">
        <v>335</v>
      </c>
      <c r="G186" s="14" t="s">
        <v>106</v>
      </c>
      <c r="H186" s="17" t="s">
        <v>428</v>
      </c>
      <c r="I186" s="17">
        <v>0</v>
      </c>
      <c r="J186" s="17">
        <v>0</v>
      </c>
      <c r="K186" s="17">
        <v>0</v>
      </c>
      <c r="L186" s="17">
        <v>4</v>
      </c>
      <c r="M186" s="17">
        <v>7</v>
      </c>
      <c r="N186" s="17">
        <v>8</v>
      </c>
      <c r="O186" s="17">
        <v>2</v>
      </c>
      <c r="P186" s="17">
        <v>3</v>
      </c>
      <c r="Q186" s="17">
        <v>16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4</v>
      </c>
      <c r="Z186" s="17">
        <v>0</v>
      </c>
      <c r="AA186" s="17">
        <v>0</v>
      </c>
      <c r="AB186" s="17">
        <v>0</v>
      </c>
      <c r="AC186" s="17">
        <v>0</v>
      </c>
      <c r="AD186" s="18"/>
      <c r="AE186" s="18"/>
      <c r="AF186" s="15">
        <f t="shared" si="4"/>
        <v>44</v>
      </c>
      <c r="AG186" s="13">
        <f t="shared" si="5"/>
        <v>47.5</v>
      </c>
      <c r="AH186" s="13">
        <v>95</v>
      </c>
      <c r="AY186" s="3" t="s">
        <v>58</v>
      </c>
    </row>
    <row r="187" spans="1:51" ht="69.95" customHeight="1">
      <c r="A187" s="14"/>
      <c r="B187" s="14" t="s">
        <v>418</v>
      </c>
      <c r="C187" s="14" t="s">
        <v>419</v>
      </c>
      <c r="D187" s="14" t="s">
        <v>420</v>
      </c>
      <c r="E187" s="14" t="s">
        <v>424</v>
      </c>
      <c r="F187" s="14" t="s">
        <v>405</v>
      </c>
      <c r="G187" s="14" t="s">
        <v>210</v>
      </c>
      <c r="H187" s="17" t="s">
        <v>428</v>
      </c>
      <c r="I187" s="17">
        <v>0</v>
      </c>
      <c r="J187" s="17">
        <v>0</v>
      </c>
      <c r="K187" s="17">
        <v>0</v>
      </c>
      <c r="L187" s="17">
        <v>0</v>
      </c>
      <c r="M187" s="17">
        <v>101</v>
      </c>
      <c r="N187" s="17">
        <v>114</v>
      </c>
      <c r="O187" s="17">
        <v>0</v>
      </c>
      <c r="P187" s="17">
        <v>239</v>
      </c>
      <c r="Q187" s="17">
        <v>203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8"/>
      <c r="AE187" s="18"/>
      <c r="AF187" s="15">
        <f t="shared" si="4"/>
        <v>657</v>
      </c>
      <c r="AG187" s="13">
        <f t="shared" si="5"/>
        <v>47.5</v>
      </c>
      <c r="AH187" s="13">
        <v>95</v>
      </c>
      <c r="AY187" s="3" t="s">
        <v>58</v>
      </c>
    </row>
    <row r="188" spans="1:51" ht="69.95" customHeight="1">
      <c r="A188" s="14"/>
      <c r="B188" s="14" t="s">
        <v>418</v>
      </c>
      <c r="C188" s="14" t="s">
        <v>419</v>
      </c>
      <c r="D188" s="14" t="s">
        <v>420</v>
      </c>
      <c r="E188" s="14" t="s">
        <v>424</v>
      </c>
      <c r="F188" s="14" t="s">
        <v>297</v>
      </c>
      <c r="G188" s="14" t="s">
        <v>210</v>
      </c>
      <c r="H188" s="17" t="s">
        <v>428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10</v>
      </c>
      <c r="Q188" s="17">
        <v>9</v>
      </c>
      <c r="R188" s="17">
        <v>0</v>
      </c>
      <c r="S188" s="17">
        <v>7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8"/>
      <c r="AE188" s="18"/>
      <c r="AF188" s="15">
        <f t="shared" si="4"/>
        <v>26</v>
      </c>
      <c r="AG188" s="13">
        <f t="shared" si="5"/>
        <v>45</v>
      </c>
      <c r="AH188" s="13">
        <v>90</v>
      </c>
      <c r="AY188" s="3" t="s">
        <v>58</v>
      </c>
    </row>
    <row r="189" spans="1:51" ht="69.95" customHeight="1">
      <c r="A189" s="14"/>
      <c r="B189" s="14" t="s">
        <v>418</v>
      </c>
      <c r="C189" s="14" t="s">
        <v>419</v>
      </c>
      <c r="D189" s="14" t="s">
        <v>420</v>
      </c>
      <c r="E189" s="14" t="s">
        <v>424</v>
      </c>
      <c r="F189" s="14" t="s">
        <v>216</v>
      </c>
      <c r="G189" s="14" t="s">
        <v>111</v>
      </c>
      <c r="H189" s="17" t="s">
        <v>428</v>
      </c>
      <c r="I189" s="17">
        <v>0</v>
      </c>
      <c r="J189" s="17">
        <v>0</v>
      </c>
      <c r="K189" s="17">
        <v>0</v>
      </c>
      <c r="L189" s="17">
        <v>5</v>
      </c>
      <c r="M189" s="17">
        <v>1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3</v>
      </c>
      <c r="T189" s="17">
        <v>2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8"/>
      <c r="AE189" s="18"/>
      <c r="AF189" s="15">
        <f t="shared" si="4"/>
        <v>11</v>
      </c>
      <c r="AG189" s="13">
        <f t="shared" si="5"/>
        <v>45</v>
      </c>
      <c r="AH189" s="13">
        <v>90</v>
      </c>
      <c r="AY189" s="3" t="s">
        <v>58</v>
      </c>
    </row>
    <row r="190" spans="1:51" ht="69.95" customHeight="1">
      <c r="A190" s="14"/>
      <c r="B190" s="14" t="s">
        <v>418</v>
      </c>
      <c r="C190" s="14" t="s">
        <v>419</v>
      </c>
      <c r="D190" s="14" t="s">
        <v>420</v>
      </c>
      <c r="E190" s="14" t="s">
        <v>424</v>
      </c>
      <c r="F190" s="14" t="s">
        <v>267</v>
      </c>
      <c r="G190" s="14" t="s">
        <v>210</v>
      </c>
      <c r="H190" s="17" t="s">
        <v>428</v>
      </c>
      <c r="I190" s="17">
        <v>0</v>
      </c>
      <c r="J190" s="17">
        <v>0</v>
      </c>
      <c r="K190" s="17">
        <v>0</v>
      </c>
      <c r="L190" s="17">
        <v>4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3</v>
      </c>
      <c r="V190" s="17">
        <v>5</v>
      </c>
      <c r="W190" s="17">
        <v>4</v>
      </c>
      <c r="X190" s="17">
        <v>0</v>
      </c>
      <c r="Y190" s="17">
        <v>4</v>
      </c>
      <c r="Z190" s="17">
        <v>0</v>
      </c>
      <c r="AA190" s="17">
        <v>0</v>
      </c>
      <c r="AB190" s="17">
        <v>0</v>
      </c>
      <c r="AC190" s="17">
        <v>0</v>
      </c>
      <c r="AD190" s="18"/>
      <c r="AE190" s="18"/>
      <c r="AF190" s="15">
        <f t="shared" si="4"/>
        <v>20</v>
      </c>
      <c r="AG190" s="13">
        <f t="shared" si="5"/>
        <v>55</v>
      </c>
      <c r="AH190" s="13">
        <v>110</v>
      </c>
      <c r="AY190" s="3" t="s">
        <v>58</v>
      </c>
    </row>
    <row r="191" spans="1:51" ht="69.95" customHeight="1">
      <c r="A191" s="14"/>
      <c r="B191" s="14" t="s">
        <v>418</v>
      </c>
      <c r="C191" s="14" t="s">
        <v>419</v>
      </c>
      <c r="D191" s="14" t="s">
        <v>420</v>
      </c>
      <c r="E191" s="14" t="s">
        <v>424</v>
      </c>
      <c r="F191" s="14" t="s">
        <v>243</v>
      </c>
      <c r="G191" s="14" t="s">
        <v>46</v>
      </c>
      <c r="H191" s="17" t="s">
        <v>428</v>
      </c>
      <c r="I191" s="17">
        <v>0</v>
      </c>
      <c r="J191" s="17">
        <v>0</v>
      </c>
      <c r="K191" s="17">
        <v>0</v>
      </c>
      <c r="L191" s="17">
        <v>1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3</v>
      </c>
      <c r="W191" s="17">
        <v>0</v>
      </c>
      <c r="X191" s="17">
        <v>1</v>
      </c>
      <c r="Y191" s="17">
        <v>3</v>
      </c>
      <c r="Z191" s="17">
        <v>7</v>
      </c>
      <c r="AA191" s="17">
        <v>0</v>
      </c>
      <c r="AB191" s="17">
        <v>0</v>
      </c>
      <c r="AC191" s="17">
        <v>0</v>
      </c>
      <c r="AD191" s="18"/>
      <c r="AE191" s="18"/>
      <c r="AF191" s="15">
        <f t="shared" si="4"/>
        <v>15</v>
      </c>
      <c r="AG191" s="13">
        <f t="shared" si="5"/>
        <v>55</v>
      </c>
      <c r="AH191" s="13">
        <v>110</v>
      </c>
      <c r="AY191" s="3" t="s">
        <v>58</v>
      </c>
    </row>
    <row r="192" spans="1:51" ht="69.95" customHeight="1">
      <c r="A192" s="14"/>
      <c r="B192" s="14" t="s">
        <v>418</v>
      </c>
      <c r="C192" s="14" t="s">
        <v>419</v>
      </c>
      <c r="D192" s="14" t="s">
        <v>420</v>
      </c>
      <c r="E192" s="14" t="s">
        <v>425</v>
      </c>
      <c r="F192" s="14" t="s">
        <v>112</v>
      </c>
      <c r="G192" s="14" t="s">
        <v>46</v>
      </c>
      <c r="H192" s="17" t="s">
        <v>428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5</v>
      </c>
      <c r="U192" s="17">
        <v>2</v>
      </c>
      <c r="V192" s="17">
        <v>6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5">
        <f t="shared" si="4"/>
        <v>13</v>
      </c>
      <c r="AG192" s="13">
        <f t="shared" si="5"/>
        <v>60</v>
      </c>
      <c r="AH192" s="13">
        <v>120</v>
      </c>
      <c r="AY192" s="3" t="s">
        <v>58</v>
      </c>
    </row>
    <row r="193" spans="1:51" ht="69.95" customHeight="1">
      <c r="A193" s="14"/>
      <c r="B193" s="14" t="s">
        <v>418</v>
      </c>
      <c r="C193" s="14" t="s">
        <v>419</v>
      </c>
      <c r="D193" s="14" t="s">
        <v>420</v>
      </c>
      <c r="E193" s="14" t="s">
        <v>425</v>
      </c>
      <c r="F193" s="14" t="s">
        <v>114</v>
      </c>
      <c r="G193" s="14" t="s">
        <v>113</v>
      </c>
      <c r="H193" s="17" t="s">
        <v>428</v>
      </c>
      <c r="I193" s="17">
        <v>0</v>
      </c>
      <c r="J193" s="17">
        <v>0</v>
      </c>
      <c r="K193" s="17">
        <v>0</v>
      </c>
      <c r="L193" s="17">
        <v>0</v>
      </c>
      <c r="M193" s="17">
        <v>3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11</v>
      </c>
      <c r="V193" s="17">
        <v>9</v>
      </c>
      <c r="W193" s="17">
        <v>5</v>
      </c>
      <c r="X193" s="17">
        <v>10</v>
      </c>
      <c r="Y193" s="17">
        <v>8</v>
      </c>
      <c r="Z193" s="17">
        <v>6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5">
        <f t="shared" si="4"/>
        <v>52</v>
      </c>
      <c r="AG193" s="13">
        <f t="shared" si="5"/>
        <v>65</v>
      </c>
      <c r="AH193" s="13">
        <v>130</v>
      </c>
      <c r="AY193" s="3" t="s">
        <v>58</v>
      </c>
    </row>
    <row r="194" spans="1:51" ht="69.95" customHeight="1">
      <c r="A194" s="14"/>
      <c r="B194" s="14" t="s">
        <v>418</v>
      </c>
      <c r="C194" s="14" t="s">
        <v>419</v>
      </c>
      <c r="D194" s="14" t="s">
        <v>420</v>
      </c>
      <c r="E194" s="14" t="s">
        <v>425</v>
      </c>
      <c r="F194" s="14" t="s">
        <v>116</v>
      </c>
      <c r="G194" s="14" t="s">
        <v>115</v>
      </c>
      <c r="H194" s="17" t="s">
        <v>428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30</v>
      </c>
      <c r="Q194" s="17">
        <v>7</v>
      </c>
      <c r="R194" s="17">
        <v>0</v>
      </c>
      <c r="S194" s="17">
        <v>4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5">
        <f t="shared" si="4"/>
        <v>41</v>
      </c>
      <c r="AG194" s="13">
        <f t="shared" si="5"/>
        <v>65</v>
      </c>
      <c r="AH194" s="13">
        <v>130</v>
      </c>
      <c r="AY194" s="3" t="s">
        <v>58</v>
      </c>
    </row>
    <row r="195" spans="1:51" ht="69.95" customHeight="1">
      <c r="A195" s="14"/>
      <c r="B195" s="14" t="s">
        <v>418</v>
      </c>
      <c r="C195" s="14" t="s">
        <v>419</v>
      </c>
      <c r="D195" s="14" t="s">
        <v>420</v>
      </c>
      <c r="E195" s="14" t="s">
        <v>425</v>
      </c>
      <c r="F195" s="14" t="s">
        <v>117</v>
      </c>
      <c r="G195" s="14" t="s">
        <v>47</v>
      </c>
      <c r="H195" s="17" t="s">
        <v>428</v>
      </c>
      <c r="I195" s="17">
        <v>0</v>
      </c>
      <c r="J195" s="17">
        <v>11</v>
      </c>
      <c r="K195" s="17">
        <v>16</v>
      </c>
      <c r="L195" s="17">
        <v>28</v>
      </c>
      <c r="M195" s="17">
        <v>25</v>
      </c>
      <c r="N195" s="17">
        <v>25</v>
      </c>
      <c r="O195" s="17">
        <v>16</v>
      </c>
      <c r="P195" s="17">
        <v>5</v>
      </c>
      <c r="Q195" s="17">
        <v>0</v>
      </c>
      <c r="R195" s="17">
        <v>6</v>
      </c>
      <c r="S195" s="17">
        <v>3</v>
      </c>
      <c r="T195" s="17">
        <v>5</v>
      </c>
      <c r="U195" s="17">
        <v>7</v>
      </c>
      <c r="V195" s="17">
        <v>9</v>
      </c>
      <c r="W195" s="17">
        <v>4</v>
      </c>
      <c r="X195" s="17">
        <v>4</v>
      </c>
      <c r="Y195" s="17">
        <v>7</v>
      </c>
      <c r="Z195" s="17">
        <v>4</v>
      </c>
      <c r="AA195" s="17">
        <v>0</v>
      </c>
      <c r="AB195" s="17">
        <v>5</v>
      </c>
      <c r="AC195" s="17">
        <v>0</v>
      </c>
      <c r="AD195" s="17">
        <v>0</v>
      </c>
      <c r="AE195" s="17">
        <v>0</v>
      </c>
      <c r="AF195" s="15">
        <f t="shared" si="4"/>
        <v>180</v>
      </c>
      <c r="AG195" s="13">
        <f t="shared" si="5"/>
        <v>90</v>
      </c>
      <c r="AH195" s="13">
        <v>180</v>
      </c>
      <c r="AY195" s="5" t="s">
        <v>139</v>
      </c>
    </row>
    <row r="196" spans="1:51" ht="69.95" customHeight="1">
      <c r="A196" s="14"/>
      <c r="B196" s="14" t="s">
        <v>418</v>
      </c>
      <c r="C196" s="14" t="s">
        <v>419</v>
      </c>
      <c r="D196" s="14" t="s">
        <v>420</v>
      </c>
      <c r="E196" s="14" t="s">
        <v>425</v>
      </c>
      <c r="F196" s="14" t="s">
        <v>48</v>
      </c>
      <c r="G196" s="14" t="s">
        <v>47</v>
      </c>
      <c r="H196" s="17" t="s">
        <v>428</v>
      </c>
      <c r="I196" s="17">
        <v>0</v>
      </c>
      <c r="J196" s="17">
        <v>3</v>
      </c>
      <c r="K196" s="17">
        <v>5</v>
      </c>
      <c r="L196" s="17">
        <v>15</v>
      </c>
      <c r="M196" s="17">
        <v>4</v>
      </c>
      <c r="N196" s="17">
        <v>7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1</v>
      </c>
      <c r="U196" s="17">
        <v>4</v>
      </c>
      <c r="V196" s="17">
        <v>5</v>
      </c>
      <c r="W196" s="17">
        <v>2</v>
      </c>
      <c r="X196" s="17">
        <v>4</v>
      </c>
      <c r="Y196" s="17">
        <v>4</v>
      </c>
      <c r="Z196" s="17">
        <v>2</v>
      </c>
      <c r="AA196" s="17">
        <v>0</v>
      </c>
      <c r="AB196" s="17">
        <v>4</v>
      </c>
      <c r="AC196" s="17">
        <v>0</v>
      </c>
      <c r="AD196" s="17">
        <v>0</v>
      </c>
      <c r="AE196" s="17">
        <v>0</v>
      </c>
      <c r="AF196" s="15">
        <f t="shared" si="4"/>
        <v>60</v>
      </c>
      <c r="AG196" s="13">
        <f t="shared" si="5"/>
        <v>90</v>
      </c>
      <c r="AH196" s="13">
        <v>180</v>
      </c>
      <c r="AY196" s="5" t="s">
        <v>139</v>
      </c>
    </row>
    <row r="197" spans="1:51" ht="69.95" customHeight="1">
      <c r="A197" s="14"/>
      <c r="B197" s="14" t="s">
        <v>418</v>
      </c>
      <c r="C197" s="14" t="s">
        <v>419</v>
      </c>
      <c r="D197" s="14" t="s">
        <v>420</v>
      </c>
      <c r="E197" s="14" t="s">
        <v>425</v>
      </c>
      <c r="F197" s="14" t="s">
        <v>118</v>
      </c>
      <c r="G197" s="14" t="s">
        <v>51</v>
      </c>
      <c r="H197" s="17" t="s">
        <v>428</v>
      </c>
      <c r="I197" s="17">
        <v>0</v>
      </c>
      <c r="J197" s="17">
        <v>2</v>
      </c>
      <c r="K197" s="17">
        <v>0</v>
      </c>
      <c r="L197" s="17">
        <v>3</v>
      </c>
      <c r="M197" s="17">
        <v>0</v>
      </c>
      <c r="N197" s="17">
        <v>5</v>
      </c>
      <c r="O197" s="17">
        <v>0</v>
      </c>
      <c r="P197" s="17">
        <v>2</v>
      </c>
      <c r="Q197" s="17">
        <v>0</v>
      </c>
      <c r="R197" s="17">
        <v>1</v>
      </c>
      <c r="S197" s="17">
        <v>0</v>
      </c>
      <c r="T197" s="17">
        <v>1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5">
        <f t="shared" ref="AF197:AF238" si="6">SUM(I197:AE197)</f>
        <v>14</v>
      </c>
      <c r="AG197" s="13">
        <f t="shared" ref="AG197:AG238" si="7">AH197/2</f>
        <v>90</v>
      </c>
      <c r="AH197" s="13">
        <v>180</v>
      </c>
      <c r="AY197" s="3" t="s">
        <v>58</v>
      </c>
    </row>
    <row r="198" spans="1:51" ht="69.95" customHeight="1">
      <c r="A198" s="14"/>
      <c r="B198" s="14" t="s">
        <v>418</v>
      </c>
      <c r="C198" s="14" t="s">
        <v>419</v>
      </c>
      <c r="D198" s="14" t="s">
        <v>420</v>
      </c>
      <c r="E198" s="14" t="s">
        <v>425</v>
      </c>
      <c r="F198" s="14" t="s">
        <v>119</v>
      </c>
      <c r="G198" s="14" t="s">
        <v>51</v>
      </c>
      <c r="H198" s="17" t="s">
        <v>428</v>
      </c>
      <c r="I198" s="17">
        <v>0</v>
      </c>
      <c r="J198" s="17">
        <v>2</v>
      </c>
      <c r="K198" s="17">
        <v>0</v>
      </c>
      <c r="L198" s="17">
        <v>0</v>
      </c>
      <c r="M198" s="17">
        <v>0</v>
      </c>
      <c r="N198" s="17">
        <v>3</v>
      </c>
      <c r="O198" s="17">
        <v>0</v>
      </c>
      <c r="P198" s="17">
        <v>2</v>
      </c>
      <c r="Q198" s="17">
        <v>0</v>
      </c>
      <c r="R198" s="17">
        <v>4</v>
      </c>
      <c r="S198" s="17">
        <v>0</v>
      </c>
      <c r="T198" s="17">
        <v>1</v>
      </c>
      <c r="U198" s="17">
        <v>0</v>
      </c>
      <c r="V198" s="17">
        <v>4</v>
      </c>
      <c r="W198" s="17">
        <v>0</v>
      </c>
      <c r="X198" s="17">
        <v>2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5">
        <f t="shared" si="6"/>
        <v>18</v>
      </c>
      <c r="AG198" s="13">
        <f t="shared" si="7"/>
        <v>90</v>
      </c>
      <c r="AH198" s="13">
        <v>180</v>
      </c>
      <c r="AY198" s="3" t="s">
        <v>58</v>
      </c>
    </row>
    <row r="199" spans="1:51" ht="69.95" customHeight="1">
      <c r="A199" s="14"/>
      <c r="B199" s="14" t="s">
        <v>418</v>
      </c>
      <c r="C199" s="14" t="s">
        <v>419</v>
      </c>
      <c r="D199" s="14" t="s">
        <v>420</v>
      </c>
      <c r="E199" s="14" t="s">
        <v>425</v>
      </c>
      <c r="F199" s="14" t="s">
        <v>121</v>
      </c>
      <c r="G199" s="14" t="s">
        <v>120</v>
      </c>
      <c r="H199" s="17" t="s">
        <v>428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5</v>
      </c>
      <c r="P199" s="17">
        <v>1</v>
      </c>
      <c r="Q199" s="17">
        <v>20</v>
      </c>
      <c r="R199" s="17">
        <v>14</v>
      </c>
      <c r="S199" s="17">
        <v>14</v>
      </c>
      <c r="T199" s="17">
        <v>17</v>
      </c>
      <c r="U199" s="17">
        <v>26</v>
      </c>
      <c r="V199" s="17">
        <v>17</v>
      </c>
      <c r="W199" s="17">
        <v>13</v>
      </c>
      <c r="X199" s="17">
        <v>6</v>
      </c>
      <c r="Y199" s="17">
        <v>6</v>
      </c>
      <c r="Z199" s="17">
        <v>6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5">
        <f t="shared" si="6"/>
        <v>145</v>
      </c>
      <c r="AG199" s="13">
        <f t="shared" si="7"/>
        <v>85</v>
      </c>
      <c r="AH199" s="13">
        <v>170</v>
      </c>
      <c r="AY199" s="5" t="s">
        <v>139</v>
      </c>
    </row>
    <row r="200" spans="1:51" ht="69.95" customHeight="1">
      <c r="A200" s="14"/>
      <c r="B200" s="14" t="s">
        <v>418</v>
      </c>
      <c r="C200" s="14" t="s">
        <v>419</v>
      </c>
      <c r="D200" s="14" t="s">
        <v>420</v>
      </c>
      <c r="E200" s="14" t="s">
        <v>425</v>
      </c>
      <c r="F200" s="14" t="s">
        <v>122</v>
      </c>
      <c r="G200" s="14" t="s">
        <v>120</v>
      </c>
      <c r="H200" s="17" t="s">
        <v>428</v>
      </c>
      <c r="I200" s="17">
        <v>0</v>
      </c>
      <c r="J200" s="17">
        <v>1</v>
      </c>
      <c r="K200" s="17">
        <v>1</v>
      </c>
      <c r="L200" s="17">
        <v>1</v>
      </c>
      <c r="M200" s="17">
        <v>0</v>
      </c>
      <c r="N200" s="17">
        <v>0</v>
      </c>
      <c r="O200" s="17">
        <v>2</v>
      </c>
      <c r="P200" s="17">
        <v>7</v>
      </c>
      <c r="Q200" s="17">
        <v>11</v>
      </c>
      <c r="R200" s="17">
        <v>7</v>
      </c>
      <c r="S200" s="17">
        <v>10</v>
      </c>
      <c r="T200" s="17">
        <v>13</v>
      </c>
      <c r="U200" s="17">
        <v>36</v>
      </c>
      <c r="V200" s="17">
        <v>19</v>
      </c>
      <c r="W200" s="17">
        <v>12</v>
      </c>
      <c r="X200" s="17">
        <v>4</v>
      </c>
      <c r="Y200" s="17">
        <v>3</v>
      </c>
      <c r="Z200" s="17">
        <v>3</v>
      </c>
      <c r="AA200" s="17">
        <v>0</v>
      </c>
      <c r="AB200" s="17">
        <v>5</v>
      </c>
      <c r="AC200" s="17">
        <v>0</v>
      </c>
      <c r="AD200" s="17">
        <v>0</v>
      </c>
      <c r="AE200" s="17">
        <v>0</v>
      </c>
      <c r="AF200" s="15">
        <f t="shared" si="6"/>
        <v>135</v>
      </c>
      <c r="AG200" s="13">
        <f t="shared" si="7"/>
        <v>85</v>
      </c>
      <c r="AH200" s="13">
        <v>170</v>
      </c>
      <c r="AY200" s="5" t="s">
        <v>139</v>
      </c>
    </row>
    <row r="201" spans="1:51" ht="69.95" customHeight="1">
      <c r="A201" s="14"/>
      <c r="B201" s="14" t="s">
        <v>418</v>
      </c>
      <c r="C201" s="14" t="s">
        <v>419</v>
      </c>
      <c r="D201" s="14" t="s">
        <v>420</v>
      </c>
      <c r="E201" s="14" t="s">
        <v>425</v>
      </c>
      <c r="F201" s="14" t="s">
        <v>124</v>
      </c>
      <c r="G201" s="14" t="s">
        <v>123</v>
      </c>
      <c r="H201" s="17" t="s">
        <v>428</v>
      </c>
      <c r="I201" s="17">
        <v>0</v>
      </c>
      <c r="J201" s="17">
        <v>6</v>
      </c>
      <c r="K201" s="17">
        <v>3</v>
      </c>
      <c r="L201" s="17">
        <v>7</v>
      </c>
      <c r="M201" s="17">
        <v>6</v>
      </c>
      <c r="N201" s="17">
        <v>7</v>
      </c>
      <c r="O201" s="17">
        <v>13</v>
      </c>
      <c r="P201" s="17">
        <v>7</v>
      </c>
      <c r="Q201" s="17">
        <v>1</v>
      </c>
      <c r="R201" s="17">
        <v>0</v>
      </c>
      <c r="S201" s="17">
        <v>0</v>
      </c>
      <c r="T201" s="17">
        <v>1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1</v>
      </c>
      <c r="AC201" s="17">
        <v>0</v>
      </c>
      <c r="AD201" s="17">
        <v>0</v>
      </c>
      <c r="AE201" s="17">
        <v>0</v>
      </c>
      <c r="AF201" s="15">
        <f t="shared" si="6"/>
        <v>52</v>
      </c>
      <c r="AG201" s="13">
        <f t="shared" si="7"/>
        <v>70</v>
      </c>
      <c r="AH201" s="13">
        <v>140</v>
      </c>
      <c r="AY201" s="3" t="s">
        <v>58</v>
      </c>
    </row>
    <row r="202" spans="1:51" ht="69.95" customHeight="1">
      <c r="A202" s="14"/>
      <c r="B202" s="14" t="s">
        <v>418</v>
      </c>
      <c r="C202" s="14" t="s">
        <v>419</v>
      </c>
      <c r="D202" s="14" t="s">
        <v>420</v>
      </c>
      <c r="E202" s="14" t="s">
        <v>425</v>
      </c>
      <c r="F202" s="14" t="s">
        <v>125</v>
      </c>
      <c r="G202" s="14" t="s">
        <v>123</v>
      </c>
      <c r="H202" s="17" t="s">
        <v>428</v>
      </c>
      <c r="I202" s="17">
        <v>0</v>
      </c>
      <c r="J202" s="17">
        <v>6</v>
      </c>
      <c r="K202" s="17">
        <v>2</v>
      </c>
      <c r="L202" s="17">
        <v>3</v>
      </c>
      <c r="M202" s="17">
        <v>0</v>
      </c>
      <c r="N202" s="17">
        <v>1</v>
      </c>
      <c r="O202" s="17">
        <v>5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1</v>
      </c>
      <c r="Z202" s="17">
        <v>1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5">
        <f t="shared" si="6"/>
        <v>19</v>
      </c>
      <c r="AG202" s="13">
        <f t="shared" si="7"/>
        <v>70</v>
      </c>
      <c r="AH202" s="13">
        <v>140</v>
      </c>
      <c r="AY202" s="3" t="s">
        <v>58</v>
      </c>
    </row>
    <row r="203" spans="1:51" ht="69.95" customHeight="1">
      <c r="A203" s="14"/>
      <c r="B203" s="14" t="s">
        <v>418</v>
      </c>
      <c r="C203" s="14" t="s">
        <v>419</v>
      </c>
      <c r="D203" s="14" t="s">
        <v>420</v>
      </c>
      <c r="E203" s="14" t="s">
        <v>425</v>
      </c>
      <c r="F203" s="14" t="s">
        <v>126</v>
      </c>
      <c r="G203" s="14" t="s">
        <v>43</v>
      </c>
      <c r="H203" s="17" t="s">
        <v>428</v>
      </c>
      <c r="I203" s="17">
        <v>2</v>
      </c>
      <c r="J203" s="17">
        <v>4</v>
      </c>
      <c r="K203" s="17">
        <v>8</v>
      </c>
      <c r="L203" s="17">
        <v>10</v>
      </c>
      <c r="M203" s="17">
        <v>8</v>
      </c>
      <c r="N203" s="17">
        <v>6</v>
      </c>
      <c r="O203" s="17">
        <v>17</v>
      </c>
      <c r="P203" s="17">
        <v>28</v>
      </c>
      <c r="Q203" s="17">
        <v>7</v>
      </c>
      <c r="R203" s="17">
        <v>18</v>
      </c>
      <c r="S203" s="17">
        <v>6</v>
      </c>
      <c r="T203" s="17">
        <v>1</v>
      </c>
      <c r="U203" s="17">
        <v>4</v>
      </c>
      <c r="V203" s="17">
        <v>7</v>
      </c>
      <c r="W203" s="17">
        <v>5</v>
      </c>
      <c r="X203" s="17">
        <v>1</v>
      </c>
      <c r="Y203" s="17">
        <v>5</v>
      </c>
      <c r="Z203" s="17">
        <v>0</v>
      </c>
      <c r="AA203" s="17">
        <v>0</v>
      </c>
      <c r="AB203" s="17">
        <v>4</v>
      </c>
      <c r="AC203" s="17">
        <v>0</v>
      </c>
      <c r="AD203" s="17">
        <v>0</v>
      </c>
      <c r="AE203" s="17">
        <v>0</v>
      </c>
      <c r="AF203" s="15">
        <f t="shared" si="6"/>
        <v>141</v>
      </c>
      <c r="AG203" s="13">
        <f t="shared" si="7"/>
        <v>75</v>
      </c>
      <c r="AH203" s="13">
        <v>150</v>
      </c>
      <c r="AY203" s="5" t="s">
        <v>139</v>
      </c>
    </row>
    <row r="204" spans="1:51" ht="69.95" customHeight="1">
      <c r="A204" s="14"/>
      <c r="B204" s="14" t="s">
        <v>418</v>
      </c>
      <c r="C204" s="14" t="s">
        <v>419</v>
      </c>
      <c r="D204" s="14" t="s">
        <v>420</v>
      </c>
      <c r="E204" s="14" t="s">
        <v>425</v>
      </c>
      <c r="F204" s="14" t="s">
        <v>127</v>
      </c>
      <c r="G204" s="14" t="s">
        <v>111</v>
      </c>
      <c r="H204" s="17" t="s">
        <v>428</v>
      </c>
      <c r="I204" s="17">
        <v>0</v>
      </c>
      <c r="J204" s="17">
        <v>5</v>
      </c>
      <c r="K204" s="17">
        <v>3</v>
      </c>
      <c r="L204" s="17">
        <v>4</v>
      </c>
      <c r="M204" s="17">
        <v>0</v>
      </c>
      <c r="N204" s="17">
        <v>0</v>
      </c>
      <c r="O204" s="17">
        <v>1</v>
      </c>
      <c r="P204" s="17">
        <v>2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1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5">
        <f t="shared" si="6"/>
        <v>16</v>
      </c>
      <c r="AG204" s="13">
        <f t="shared" si="7"/>
        <v>47.5</v>
      </c>
      <c r="AH204" s="13">
        <v>95</v>
      </c>
      <c r="AY204" s="3" t="s">
        <v>58</v>
      </c>
    </row>
    <row r="205" spans="1:51" ht="69.95" customHeight="1">
      <c r="A205" s="14"/>
      <c r="B205" s="14" t="s">
        <v>418</v>
      </c>
      <c r="C205" s="14" t="s">
        <v>419</v>
      </c>
      <c r="D205" s="14" t="s">
        <v>420</v>
      </c>
      <c r="E205" s="14" t="s">
        <v>425</v>
      </c>
      <c r="F205" s="14" t="s">
        <v>128</v>
      </c>
      <c r="G205" s="14" t="s">
        <v>113</v>
      </c>
      <c r="H205" s="17" t="s">
        <v>428</v>
      </c>
      <c r="I205" s="17">
        <v>0</v>
      </c>
      <c r="J205" s="17">
        <v>7</v>
      </c>
      <c r="K205" s="17">
        <v>5</v>
      </c>
      <c r="L205" s="17">
        <v>5</v>
      </c>
      <c r="M205" s="17">
        <v>0</v>
      </c>
      <c r="N205" s="17">
        <v>0</v>
      </c>
      <c r="O205" s="17">
        <v>0</v>
      </c>
      <c r="P205" s="17">
        <v>1</v>
      </c>
      <c r="Q205" s="17">
        <v>1</v>
      </c>
      <c r="R205" s="17">
        <v>0</v>
      </c>
      <c r="S205" s="17">
        <v>0</v>
      </c>
      <c r="T205" s="17">
        <v>0</v>
      </c>
      <c r="U205" s="17">
        <v>0</v>
      </c>
      <c r="V205" s="17">
        <v>1</v>
      </c>
      <c r="W205" s="17">
        <v>1</v>
      </c>
      <c r="X205" s="17">
        <v>6</v>
      </c>
      <c r="Y205" s="17">
        <v>9</v>
      </c>
      <c r="Z205" s="17">
        <v>0</v>
      </c>
      <c r="AA205" s="17">
        <v>3</v>
      </c>
      <c r="AB205" s="17">
        <v>4</v>
      </c>
      <c r="AC205" s="17">
        <v>0</v>
      </c>
      <c r="AD205" s="17">
        <v>0</v>
      </c>
      <c r="AE205" s="17">
        <v>0</v>
      </c>
      <c r="AF205" s="15">
        <f t="shared" si="6"/>
        <v>43</v>
      </c>
      <c r="AG205" s="13">
        <f t="shared" si="7"/>
        <v>65</v>
      </c>
      <c r="AH205" s="13">
        <v>130</v>
      </c>
      <c r="AY205" s="3" t="s">
        <v>58</v>
      </c>
    </row>
    <row r="206" spans="1:51" ht="69.95" customHeight="1">
      <c r="A206" s="14"/>
      <c r="B206" s="14" t="s">
        <v>418</v>
      </c>
      <c r="C206" s="14" t="s">
        <v>419</v>
      </c>
      <c r="D206" s="14" t="s">
        <v>420</v>
      </c>
      <c r="E206" s="14" t="s">
        <v>425</v>
      </c>
      <c r="F206" s="14" t="s">
        <v>129</v>
      </c>
      <c r="G206" s="14" t="s">
        <v>43</v>
      </c>
      <c r="H206" s="17" t="s">
        <v>428</v>
      </c>
      <c r="I206" s="17">
        <v>0</v>
      </c>
      <c r="J206" s="17">
        <v>15</v>
      </c>
      <c r="K206" s="17">
        <v>7</v>
      </c>
      <c r="L206" s="17">
        <v>9</v>
      </c>
      <c r="M206" s="17">
        <v>10</v>
      </c>
      <c r="N206" s="17">
        <v>12</v>
      </c>
      <c r="O206" s="17">
        <v>13</v>
      </c>
      <c r="P206" s="17">
        <v>9</v>
      </c>
      <c r="Q206" s="17">
        <v>19</v>
      </c>
      <c r="R206" s="17">
        <v>19</v>
      </c>
      <c r="S206" s="17">
        <v>33</v>
      </c>
      <c r="T206" s="17">
        <v>21</v>
      </c>
      <c r="U206" s="17">
        <v>16</v>
      </c>
      <c r="V206" s="17">
        <v>13</v>
      </c>
      <c r="W206" s="17">
        <v>14</v>
      </c>
      <c r="X206" s="17">
        <v>0</v>
      </c>
      <c r="Y206" s="17">
        <v>2</v>
      </c>
      <c r="Z206" s="17">
        <v>1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5">
        <f t="shared" si="6"/>
        <v>213</v>
      </c>
      <c r="AG206" s="13">
        <f t="shared" si="7"/>
        <v>85</v>
      </c>
      <c r="AH206" s="13">
        <v>170</v>
      </c>
      <c r="AY206" s="3" t="s">
        <v>58</v>
      </c>
    </row>
    <row r="207" spans="1:51" ht="69.95" customHeight="1">
      <c r="A207" s="14"/>
      <c r="B207" s="14" t="s">
        <v>418</v>
      </c>
      <c r="C207" s="14" t="s">
        <v>419</v>
      </c>
      <c r="D207" s="14" t="s">
        <v>420</v>
      </c>
      <c r="E207" s="14" t="s">
        <v>425</v>
      </c>
      <c r="F207" s="14" t="s">
        <v>130</v>
      </c>
      <c r="G207" s="14" t="s">
        <v>41</v>
      </c>
      <c r="H207" s="17" t="s">
        <v>428</v>
      </c>
      <c r="I207" s="17">
        <v>5</v>
      </c>
      <c r="J207" s="17">
        <v>5</v>
      </c>
      <c r="K207" s="17">
        <v>1</v>
      </c>
      <c r="L207" s="17">
        <v>2</v>
      </c>
      <c r="M207" s="17">
        <v>0</v>
      </c>
      <c r="N207" s="17">
        <v>8</v>
      </c>
      <c r="O207" s="17">
        <v>4</v>
      </c>
      <c r="P207" s="17">
        <v>3</v>
      </c>
      <c r="Q207" s="17">
        <v>0</v>
      </c>
      <c r="R207" s="17">
        <v>13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5">
        <f t="shared" si="6"/>
        <v>41</v>
      </c>
      <c r="AG207" s="13">
        <f t="shared" si="7"/>
        <v>80</v>
      </c>
      <c r="AH207" s="13">
        <v>160</v>
      </c>
      <c r="AY207" s="3" t="s">
        <v>58</v>
      </c>
    </row>
    <row r="208" spans="1:51" ht="69.95" customHeight="1">
      <c r="A208" s="14"/>
      <c r="B208" s="14" t="s">
        <v>418</v>
      </c>
      <c r="C208" s="14" t="s">
        <v>419</v>
      </c>
      <c r="D208" s="14" t="s">
        <v>420</v>
      </c>
      <c r="E208" s="14" t="s">
        <v>425</v>
      </c>
      <c r="F208" s="14" t="s">
        <v>50</v>
      </c>
      <c r="G208" s="14" t="s">
        <v>49</v>
      </c>
      <c r="H208" s="17" t="s">
        <v>428</v>
      </c>
      <c r="I208" s="17">
        <v>4</v>
      </c>
      <c r="J208" s="17">
        <v>13</v>
      </c>
      <c r="K208" s="17">
        <v>5</v>
      </c>
      <c r="L208" s="17">
        <v>11</v>
      </c>
      <c r="M208" s="17">
        <v>6</v>
      </c>
      <c r="N208" s="17">
        <v>6</v>
      </c>
      <c r="O208" s="17">
        <v>5</v>
      </c>
      <c r="P208" s="17">
        <v>11</v>
      </c>
      <c r="Q208" s="17">
        <v>7</v>
      </c>
      <c r="R208" s="17">
        <v>10</v>
      </c>
      <c r="S208" s="17">
        <v>8</v>
      </c>
      <c r="T208" s="17">
        <v>12</v>
      </c>
      <c r="U208" s="17">
        <v>17</v>
      </c>
      <c r="V208" s="17">
        <v>13</v>
      </c>
      <c r="W208" s="17">
        <v>8</v>
      </c>
      <c r="X208" s="17">
        <v>9</v>
      </c>
      <c r="Y208" s="17">
        <v>1</v>
      </c>
      <c r="Z208" s="17">
        <v>0</v>
      </c>
      <c r="AA208" s="17">
        <v>0</v>
      </c>
      <c r="AB208" s="17">
        <v>2</v>
      </c>
      <c r="AC208" s="17">
        <v>0</v>
      </c>
      <c r="AD208" s="17">
        <v>7</v>
      </c>
      <c r="AE208" s="17">
        <v>0</v>
      </c>
      <c r="AF208" s="15">
        <f t="shared" si="6"/>
        <v>155</v>
      </c>
      <c r="AG208" s="13">
        <f t="shared" si="7"/>
        <v>85</v>
      </c>
      <c r="AH208" s="13">
        <v>170</v>
      </c>
      <c r="AY208" s="5" t="s">
        <v>139</v>
      </c>
    </row>
    <row r="209" spans="1:53" ht="69.95" customHeight="1">
      <c r="A209" s="14"/>
      <c r="B209" s="14" t="s">
        <v>418</v>
      </c>
      <c r="C209" s="14" t="s">
        <v>419</v>
      </c>
      <c r="D209" s="14" t="s">
        <v>420</v>
      </c>
      <c r="E209" s="14" t="s">
        <v>425</v>
      </c>
      <c r="F209" s="14" t="s">
        <v>132</v>
      </c>
      <c r="G209" s="14" t="s">
        <v>131</v>
      </c>
      <c r="H209" s="17" t="s">
        <v>428</v>
      </c>
      <c r="I209" s="17">
        <v>0</v>
      </c>
      <c r="J209" s="17">
        <v>4</v>
      </c>
      <c r="K209" s="17">
        <v>11</v>
      </c>
      <c r="L209" s="17">
        <v>13</v>
      </c>
      <c r="M209" s="17">
        <v>7</v>
      </c>
      <c r="N209" s="17">
        <v>7</v>
      </c>
      <c r="O209" s="17">
        <v>13</v>
      </c>
      <c r="P209" s="17">
        <v>6</v>
      </c>
      <c r="Q209" s="17">
        <v>17</v>
      </c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>
        <v>0</v>
      </c>
      <c r="AD209" s="17">
        <v>0</v>
      </c>
      <c r="AE209" s="17">
        <v>0</v>
      </c>
      <c r="AF209" s="15">
        <f t="shared" si="6"/>
        <v>78</v>
      </c>
      <c r="AG209" s="13">
        <f t="shared" si="7"/>
        <v>130</v>
      </c>
      <c r="AH209" s="13">
        <v>260</v>
      </c>
      <c r="AY209" s="3" t="s">
        <v>58</v>
      </c>
    </row>
    <row r="210" spans="1:53" ht="69.95" customHeight="1">
      <c r="A210" s="14"/>
      <c r="B210" s="14" t="s">
        <v>418</v>
      </c>
      <c r="C210" s="14" t="s">
        <v>419</v>
      </c>
      <c r="D210" s="14" t="s">
        <v>420</v>
      </c>
      <c r="E210" s="14" t="s">
        <v>425</v>
      </c>
      <c r="F210" s="14" t="s">
        <v>133</v>
      </c>
      <c r="G210" s="14" t="s">
        <v>123</v>
      </c>
      <c r="H210" s="17" t="s">
        <v>428</v>
      </c>
      <c r="I210" s="17">
        <v>0</v>
      </c>
      <c r="J210" s="17">
        <v>0</v>
      </c>
      <c r="K210" s="17">
        <v>0</v>
      </c>
      <c r="L210" s="17">
        <v>0</v>
      </c>
      <c r="M210" s="17">
        <v>2</v>
      </c>
      <c r="N210" s="17">
        <v>4</v>
      </c>
      <c r="O210" s="17">
        <v>0</v>
      </c>
      <c r="P210" s="17">
        <v>0</v>
      </c>
      <c r="Q210" s="17">
        <v>0</v>
      </c>
      <c r="R210" s="17">
        <v>0</v>
      </c>
      <c r="S210" s="17">
        <v>4</v>
      </c>
      <c r="T210" s="17">
        <v>0</v>
      </c>
      <c r="U210" s="17">
        <v>0</v>
      </c>
      <c r="V210" s="17">
        <v>0</v>
      </c>
      <c r="W210" s="17">
        <v>0</v>
      </c>
      <c r="X210" s="17">
        <v>2</v>
      </c>
      <c r="Y210" s="17">
        <v>2</v>
      </c>
      <c r="Z210" s="17">
        <v>0</v>
      </c>
      <c r="AA210" s="17">
        <v>0</v>
      </c>
      <c r="AB210" s="17">
        <v>4</v>
      </c>
      <c r="AC210" s="17">
        <v>0</v>
      </c>
      <c r="AD210" s="17">
        <v>0</v>
      </c>
      <c r="AE210" s="17">
        <v>0</v>
      </c>
      <c r="AF210" s="15">
        <f t="shared" si="6"/>
        <v>18</v>
      </c>
      <c r="AG210" s="13">
        <f t="shared" si="7"/>
        <v>70</v>
      </c>
      <c r="AH210" s="13">
        <v>140</v>
      </c>
      <c r="AY210" s="3" t="s">
        <v>58</v>
      </c>
    </row>
    <row r="211" spans="1:53" ht="69.95" customHeight="1">
      <c r="A211" s="14"/>
      <c r="B211" s="14" t="s">
        <v>418</v>
      </c>
      <c r="C211" s="14" t="s">
        <v>419</v>
      </c>
      <c r="D211" s="14" t="s">
        <v>420</v>
      </c>
      <c r="E211" s="14" t="s">
        <v>426</v>
      </c>
      <c r="F211" s="14" t="s">
        <v>197</v>
      </c>
      <c r="G211" s="14" t="s">
        <v>196</v>
      </c>
      <c r="H211" s="17" t="s">
        <v>427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54</v>
      </c>
      <c r="U211" s="17">
        <v>0</v>
      </c>
      <c r="V211" s="17">
        <v>62</v>
      </c>
      <c r="W211" s="17">
        <v>0</v>
      </c>
      <c r="X211" s="17">
        <v>55</v>
      </c>
      <c r="Y211" s="17">
        <v>103</v>
      </c>
      <c r="Z211" s="17">
        <v>0</v>
      </c>
      <c r="AA211" s="17">
        <v>0</v>
      </c>
      <c r="AB211" s="18"/>
      <c r="AC211" s="18"/>
      <c r="AD211" s="18"/>
      <c r="AE211" s="18"/>
      <c r="AF211" s="15">
        <f t="shared" si="6"/>
        <v>274</v>
      </c>
      <c r="AG211" s="13">
        <f t="shared" si="7"/>
        <v>75</v>
      </c>
      <c r="AH211" s="13">
        <v>150</v>
      </c>
      <c r="AY211" s="3" t="s">
        <v>58</v>
      </c>
      <c r="BA211" s="3" t="s">
        <v>58</v>
      </c>
    </row>
    <row r="212" spans="1:53" ht="69.95" customHeight="1">
      <c r="A212" s="14"/>
      <c r="B212" s="14" t="s">
        <v>418</v>
      </c>
      <c r="C212" s="14" t="s">
        <v>419</v>
      </c>
      <c r="D212" s="14" t="s">
        <v>420</v>
      </c>
      <c r="E212" s="14" t="s">
        <v>424</v>
      </c>
      <c r="F212" s="14" t="s">
        <v>389</v>
      </c>
      <c r="G212" s="14" t="s">
        <v>388</v>
      </c>
      <c r="H212" s="17" t="s">
        <v>428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16</v>
      </c>
      <c r="V212" s="17">
        <v>49</v>
      </c>
      <c r="W212" s="17">
        <v>65</v>
      </c>
      <c r="X212" s="17">
        <v>48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8"/>
      <c r="AE212" s="18"/>
      <c r="AF212" s="15">
        <f t="shared" si="6"/>
        <v>178</v>
      </c>
      <c r="AG212" s="13">
        <f t="shared" si="7"/>
        <v>60</v>
      </c>
      <c r="AH212" s="13">
        <v>120</v>
      </c>
      <c r="AY212" s="4" t="s">
        <v>35</v>
      </c>
    </row>
    <row r="213" spans="1:53" ht="69.95" customHeight="1">
      <c r="A213" s="14"/>
      <c r="B213" s="14" t="s">
        <v>418</v>
      </c>
      <c r="C213" s="14" t="s">
        <v>419</v>
      </c>
      <c r="D213" s="14" t="s">
        <v>420</v>
      </c>
      <c r="E213" s="14" t="s">
        <v>424</v>
      </c>
      <c r="F213" s="14" t="s">
        <v>404</v>
      </c>
      <c r="G213" s="14" t="s">
        <v>403</v>
      </c>
      <c r="H213" s="17" t="s">
        <v>428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45</v>
      </c>
      <c r="O213" s="17">
        <v>61</v>
      </c>
      <c r="P213" s="17">
        <v>56</v>
      </c>
      <c r="Q213" s="17">
        <v>76</v>
      </c>
      <c r="R213" s="17">
        <v>62</v>
      </c>
      <c r="S213" s="17">
        <v>59</v>
      </c>
      <c r="T213" s="17">
        <v>58</v>
      </c>
      <c r="U213" s="17">
        <v>65</v>
      </c>
      <c r="V213" s="17">
        <v>29</v>
      </c>
      <c r="W213" s="17">
        <v>23</v>
      </c>
      <c r="X213" s="17">
        <v>20</v>
      </c>
      <c r="Y213" s="17">
        <v>6</v>
      </c>
      <c r="Z213" s="17">
        <v>8</v>
      </c>
      <c r="AA213" s="17">
        <v>0</v>
      </c>
      <c r="AB213" s="17">
        <v>11</v>
      </c>
      <c r="AC213" s="17">
        <v>11</v>
      </c>
      <c r="AD213" s="18"/>
      <c r="AE213" s="18"/>
      <c r="AF213" s="15">
        <f t="shared" si="6"/>
        <v>590</v>
      </c>
      <c r="AG213" s="13">
        <f t="shared" si="7"/>
        <v>85</v>
      </c>
      <c r="AH213" s="13">
        <v>170</v>
      </c>
      <c r="AY213" s="4" t="s">
        <v>35</v>
      </c>
    </row>
    <row r="214" spans="1:53" ht="69.95" customHeight="1">
      <c r="A214" s="14"/>
      <c r="B214" s="14" t="s">
        <v>418</v>
      </c>
      <c r="C214" s="14" t="s">
        <v>419</v>
      </c>
      <c r="D214" s="14" t="s">
        <v>420</v>
      </c>
      <c r="E214" s="14" t="s">
        <v>424</v>
      </c>
      <c r="F214" s="14" t="s">
        <v>392</v>
      </c>
      <c r="G214" s="14" t="s">
        <v>391</v>
      </c>
      <c r="H214" s="17" t="s">
        <v>428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37</v>
      </c>
      <c r="W214" s="17">
        <v>8</v>
      </c>
      <c r="X214" s="17">
        <v>51</v>
      </c>
      <c r="Y214" s="17">
        <v>53</v>
      </c>
      <c r="Z214" s="17">
        <v>43</v>
      </c>
      <c r="AA214" s="17">
        <v>0</v>
      </c>
      <c r="AB214" s="17">
        <v>20</v>
      </c>
      <c r="AC214" s="17">
        <v>10</v>
      </c>
      <c r="AD214" s="18"/>
      <c r="AE214" s="18"/>
      <c r="AF214" s="15">
        <f t="shared" si="6"/>
        <v>222</v>
      </c>
      <c r="AG214" s="13">
        <f t="shared" si="7"/>
        <v>85</v>
      </c>
      <c r="AH214" s="13">
        <v>170</v>
      </c>
      <c r="AY214" s="4" t="s">
        <v>35</v>
      </c>
    </row>
    <row r="215" spans="1:53" ht="69.95" customHeight="1">
      <c r="A215" s="14"/>
      <c r="B215" s="14" t="s">
        <v>418</v>
      </c>
      <c r="C215" s="14" t="s">
        <v>419</v>
      </c>
      <c r="D215" s="14" t="s">
        <v>420</v>
      </c>
      <c r="E215" s="14" t="s">
        <v>424</v>
      </c>
      <c r="F215" s="14" t="s">
        <v>284</v>
      </c>
      <c r="G215" s="14" t="s">
        <v>283</v>
      </c>
      <c r="H215" s="17" t="s">
        <v>428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6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3</v>
      </c>
      <c r="Y215" s="17">
        <v>6</v>
      </c>
      <c r="Z215" s="17">
        <v>6</v>
      </c>
      <c r="AA215" s="17">
        <v>0</v>
      </c>
      <c r="AB215" s="17">
        <v>2</v>
      </c>
      <c r="AC215" s="17">
        <v>0</v>
      </c>
      <c r="AD215" s="18"/>
      <c r="AE215" s="18"/>
      <c r="AF215" s="15">
        <f t="shared" si="6"/>
        <v>23</v>
      </c>
      <c r="AG215" s="13">
        <f t="shared" si="7"/>
        <v>65</v>
      </c>
      <c r="AH215" s="13">
        <v>130</v>
      </c>
      <c r="AY215" s="3" t="s">
        <v>58</v>
      </c>
    </row>
    <row r="216" spans="1:53" ht="69.95" customHeight="1">
      <c r="A216" s="14"/>
      <c r="B216" s="14" t="s">
        <v>418</v>
      </c>
      <c r="C216" s="14" t="s">
        <v>419</v>
      </c>
      <c r="D216" s="14" t="s">
        <v>420</v>
      </c>
      <c r="E216" s="14" t="s">
        <v>424</v>
      </c>
      <c r="F216" s="14" t="s">
        <v>299</v>
      </c>
      <c r="G216" s="14" t="s">
        <v>298</v>
      </c>
      <c r="H216" s="17" t="s">
        <v>428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1</v>
      </c>
      <c r="O216" s="17">
        <v>0</v>
      </c>
      <c r="P216" s="17">
        <v>0</v>
      </c>
      <c r="Q216" s="17">
        <v>1</v>
      </c>
      <c r="R216" s="17">
        <v>1</v>
      </c>
      <c r="S216" s="17">
        <v>6</v>
      </c>
      <c r="T216" s="17">
        <v>1</v>
      </c>
      <c r="U216" s="17">
        <v>0</v>
      </c>
      <c r="V216" s="17">
        <v>0</v>
      </c>
      <c r="W216" s="17">
        <v>0</v>
      </c>
      <c r="X216" s="17">
        <v>0</v>
      </c>
      <c r="Y216" s="17">
        <v>6</v>
      </c>
      <c r="Z216" s="17">
        <v>0</v>
      </c>
      <c r="AA216" s="17">
        <v>0</v>
      </c>
      <c r="AB216" s="17">
        <v>5</v>
      </c>
      <c r="AC216" s="17">
        <v>5</v>
      </c>
      <c r="AD216" s="18"/>
      <c r="AE216" s="18"/>
      <c r="AF216" s="15">
        <f t="shared" si="6"/>
        <v>26</v>
      </c>
      <c r="AG216" s="13">
        <f t="shared" si="7"/>
        <v>80</v>
      </c>
      <c r="AH216" s="13">
        <v>160</v>
      </c>
      <c r="AY216" s="3" t="s">
        <v>58</v>
      </c>
    </row>
    <row r="217" spans="1:53" ht="69.95" customHeight="1">
      <c r="A217" s="14"/>
      <c r="B217" s="14" t="s">
        <v>418</v>
      </c>
      <c r="C217" s="14" t="s">
        <v>419</v>
      </c>
      <c r="D217" s="14" t="s">
        <v>420</v>
      </c>
      <c r="E217" s="14" t="s">
        <v>426</v>
      </c>
      <c r="F217" s="14" t="s">
        <v>199</v>
      </c>
      <c r="G217" s="14" t="s">
        <v>198</v>
      </c>
      <c r="H217" s="17" t="s">
        <v>427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1</v>
      </c>
      <c r="T217" s="17">
        <v>3</v>
      </c>
      <c r="U217" s="17">
        <v>2</v>
      </c>
      <c r="V217" s="17">
        <v>4</v>
      </c>
      <c r="W217" s="17">
        <v>1</v>
      </c>
      <c r="X217" s="17">
        <v>3</v>
      </c>
      <c r="Y217" s="17">
        <v>0</v>
      </c>
      <c r="Z217" s="17">
        <v>0</v>
      </c>
      <c r="AA217" s="17">
        <v>0</v>
      </c>
      <c r="AB217" s="18"/>
      <c r="AC217" s="18"/>
      <c r="AD217" s="18"/>
      <c r="AE217" s="18"/>
      <c r="AF217" s="15">
        <f t="shared" si="6"/>
        <v>14</v>
      </c>
      <c r="AG217" s="13">
        <f t="shared" si="7"/>
        <v>45</v>
      </c>
      <c r="AH217" s="13">
        <v>90</v>
      </c>
      <c r="AY217" s="4" t="s">
        <v>35</v>
      </c>
      <c r="BA217" s="4" t="s">
        <v>35</v>
      </c>
    </row>
    <row r="218" spans="1:53" ht="69.95" customHeight="1">
      <c r="A218" s="14"/>
      <c r="B218" s="14" t="s">
        <v>418</v>
      </c>
      <c r="C218" s="14" t="s">
        <v>419</v>
      </c>
      <c r="D218" s="14" t="s">
        <v>420</v>
      </c>
      <c r="E218" s="14" t="s">
        <v>426</v>
      </c>
      <c r="F218" s="14" t="s">
        <v>201</v>
      </c>
      <c r="G218" s="14" t="s">
        <v>200</v>
      </c>
      <c r="H218" s="17" t="s">
        <v>427</v>
      </c>
      <c r="I218" s="17">
        <v>2</v>
      </c>
      <c r="J218" s="17">
        <v>4</v>
      </c>
      <c r="K218" s="17">
        <v>1</v>
      </c>
      <c r="L218" s="17">
        <v>0</v>
      </c>
      <c r="M218" s="17">
        <v>0</v>
      </c>
      <c r="N218" s="17">
        <v>0</v>
      </c>
      <c r="O218" s="17">
        <v>2</v>
      </c>
      <c r="P218" s="17">
        <v>5</v>
      </c>
      <c r="Q218" s="17">
        <v>0</v>
      </c>
      <c r="R218" s="17">
        <v>1</v>
      </c>
      <c r="S218" s="17">
        <v>0</v>
      </c>
      <c r="T218" s="17">
        <v>0</v>
      </c>
      <c r="U218" s="17">
        <v>1</v>
      </c>
      <c r="V218" s="17">
        <v>2</v>
      </c>
      <c r="W218" s="17">
        <v>5</v>
      </c>
      <c r="X218" s="17">
        <v>0</v>
      </c>
      <c r="Y218" s="17">
        <v>0</v>
      </c>
      <c r="Z218" s="17">
        <v>0</v>
      </c>
      <c r="AA218" s="17">
        <v>0</v>
      </c>
      <c r="AB218" s="18"/>
      <c r="AC218" s="18"/>
      <c r="AD218" s="18"/>
      <c r="AE218" s="18"/>
      <c r="AF218" s="15">
        <f t="shared" si="6"/>
        <v>23</v>
      </c>
      <c r="AG218" s="13">
        <f t="shared" si="7"/>
        <v>45</v>
      </c>
      <c r="AH218" s="13">
        <v>90</v>
      </c>
      <c r="AY218" s="4" t="s">
        <v>35</v>
      </c>
      <c r="BA218" s="4" t="s">
        <v>35</v>
      </c>
    </row>
    <row r="219" spans="1:53" ht="69.95" customHeight="1">
      <c r="A219" s="14"/>
      <c r="B219" s="14" t="s">
        <v>418</v>
      </c>
      <c r="C219" s="14" t="s">
        <v>419</v>
      </c>
      <c r="D219" s="14" t="s">
        <v>420</v>
      </c>
      <c r="E219" s="14" t="s">
        <v>426</v>
      </c>
      <c r="F219" s="14" t="s">
        <v>203</v>
      </c>
      <c r="G219" s="14" t="s">
        <v>202</v>
      </c>
      <c r="H219" s="17" t="s">
        <v>427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4</v>
      </c>
      <c r="T219" s="17">
        <v>0</v>
      </c>
      <c r="U219" s="17">
        <v>1</v>
      </c>
      <c r="V219" s="17">
        <v>0</v>
      </c>
      <c r="W219" s="17">
        <v>0</v>
      </c>
      <c r="X219" s="17">
        <v>0</v>
      </c>
      <c r="Y219" s="17">
        <v>0</v>
      </c>
      <c r="Z219" s="17">
        <v>5</v>
      </c>
      <c r="AA219" s="17">
        <v>0</v>
      </c>
      <c r="AB219" s="18"/>
      <c r="AC219" s="18"/>
      <c r="AD219" s="18"/>
      <c r="AE219" s="18"/>
      <c r="AF219" s="15">
        <f t="shared" si="6"/>
        <v>10</v>
      </c>
      <c r="AG219" s="13">
        <f t="shared" si="7"/>
        <v>40</v>
      </c>
      <c r="AH219" s="13">
        <v>80</v>
      </c>
      <c r="AY219" s="4" t="s">
        <v>35</v>
      </c>
      <c r="BA219" s="4" t="s">
        <v>35</v>
      </c>
    </row>
    <row r="220" spans="1:53" ht="69.95" customHeight="1">
      <c r="A220" s="14"/>
      <c r="B220" s="14" t="s">
        <v>418</v>
      </c>
      <c r="C220" s="14" t="s">
        <v>419</v>
      </c>
      <c r="D220" s="14" t="s">
        <v>420</v>
      </c>
      <c r="E220" s="14" t="s">
        <v>426</v>
      </c>
      <c r="F220" s="14" t="s">
        <v>204</v>
      </c>
      <c r="G220" s="14" t="s">
        <v>202</v>
      </c>
      <c r="H220" s="17" t="s">
        <v>427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20</v>
      </c>
      <c r="T220" s="17">
        <v>26</v>
      </c>
      <c r="U220" s="17">
        <v>13</v>
      </c>
      <c r="V220" s="17">
        <v>1</v>
      </c>
      <c r="W220" s="17">
        <v>1</v>
      </c>
      <c r="X220" s="17">
        <v>27</v>
      </c>
      <c r="Y220" s="17">
        <v>12</v>
      </c>
      <c r="Z220" s="17">
        <v>22</v>
      </c>
      <c r="AA220" s="17">
        <v>4</v>
      </c>
      <c r="AB220" s="18"/>
      <c r="AC220" s="18"/>
      <c r="AD220" s="18"/>
      <c r="AE220" s="18"/>
      <c r="AF220" s="15">
        <f t="shared" si="6"/>
        <v>126</v>
      </c>
      <c r="AG220" s="13">
        <f t="shared" si="7"/>
        <v>40</v>
      </c>
      <c r="AH220" s="13">
        <v>80</v>
      </c>
      <c r="AY220" s="4" t="s">
        <v>35</v>
      </c>
      <c r="BA220" s="4" t="s">
        <v>35</v>
      </c>
    </row>
    <row r="221" spans="1:53" ht="69.95" customHeight="1">
      <c r="A221" s="14"/>
      <c r="B221" s="14" t="s">
        <v>418</v>
      </c>
      <c r="C221" s="14" t="s">
        <v>419</v>
      </c>
      <c r="D221" s="14" t="s">
        <v>420</v>
      </c>
      <c r="E221" s="14" t="s">
        <v>426</v>
      </c>
      <c r="F221" s="14" t="s">
        <v>205</v>
      </c>
      <c r="G221" s="14" t="s">
        <v>202</v>
      </c>
      <c r="H221" s="17" t="s">
        <v>427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16</v>
      </c>
      <c r="T221" s="17">
        <v>19</v>
      </c>
      <c r="U221" s="17">
        <v>7</v>
      </c>
      <c r="V221" s="17">
        <v>0</v>
      </c>
      <c r="W221" s="17">
        <v>0</v>
      </c>
      <c r="X221" s="17">
        <v>24</v>
      </c>
      <c r="Y221" s="17">
        <v>14</v>
      </c>
      <c r="Z221" s="17">
        <v>25</v>
      </c>
      <c r="AA221" s="17">
        <v>0</v>
      </c>
      <c r="AB221" s="18"/>
      <c r="AC221" s="18"/>
      <c r="AD221" s="18"/>
      <c r="AE221" s="18"/>
      <c r="AF221" s="15">
        <f t="shared" si="6"/>
        <v>105</v>
      </c>
      <c r="AG221" s="13">
        <f t="shared" si="7"/>
        <v>40</v>
      </c>
      <c r="AH221" s="13">
        <v>80</v>
      </c>
      <c r="AY221" s="4" t="s">
        <v>35</v>
      </c>
      <c r="BA221" s="4" t="s">
        <v>35</v>
      </c>
    </row>
    <row r="222" spans="1:53" ht="69.95" customHeight="1">
      <c r="A222" s="14"/>
      <c r="B222" s="14" t="s">
        <v>418</v>
      </c>
      <c r="C222" s="14" t="s">
        <v>419</v>
      </c>
      <c r="D222" s="14" t="s">
        <v>420</v>
      </c>
      <c r="E222" s="14" t="s">
        <v>426</v>
      </c>
      <c r="F222" s="14" t="s">
        <v>207</v>
      </c>
      <c r="G222" s="14" t="s">
        <v>206</v>
      </c>
      <c r="H222" s="17" t="s">
        <v>427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5</v>
      </c>
      <c r="T222" s="17">
        <v>6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6</v>
      </c>
      <c r="AA222" s="17">
        <v>0</v>
      </c>
      <c r="AB222" s="18"/>
      <c r="AC222" s="18"/>
      <c r="AD222" s="18"/>
      <c r="AE222" s="18"/>
      <c r="AF222" s="15">
        <f t="shared" si="6"/>
        <v>17</v>
      </c>
      <c r="AG222" s="13">
        <f t="shared" si="7"/>
        <v>40</v>
      </c>
      <c r="AH222" s="13">
        <v>80</v>
      </c>
      <c r="AY222" s="4" t="s">
        <v>35</v>
      </c>
      <c r="BA222" s="4" t="s">
        <v>35</v>
      </c>
    </row>
    <row r="223" spans="1:53" ht="69.95" customHeight="1">
      <c r="A223" s="14"/>
      <c r="B223" s="14" t="s">
        <v>418</v>
      </c>
      <c r="C223" s="14" t="s">
        <v>419</v>
      </c>
      <c r="D223" s="14" t="s">
        <v>420</v>
      </c>
      <c r="E223" s="14" t="s">
        <v>424</v>
      </c>
      <c r="F223" s="14" t="s">
        <v>416</v>
      </c>
      <c r="G223" s="14" t="s">
        <v>285</v>
      </c>
      <c r="H223" s="17" t="s">
        <v>428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104</v>
      </c>
      <c r="Q223" s="17">
        <v>181</v>
      </c>
      <c r="R223" s="17">
        <v>291</v>
      </c>
      <c r="S223" s="17">
        <v>290</v>
      </c>
      <c r="T223" s="17">
        <v>211</v>
      </c>
      <c r="U223" s="17">
        <v>105</v>
      </c>
      <c r="V223" s="17">
        <v>61</v>
      </c>
      <c r="W223" s="17">
        <v>50</v>
      </c>
      <c r="X223" s="17">
        <v>1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8"/>
      <c r="AE223" s="18"/>
      <c r="AF223" s="15">
        <f t="shared" si="6"/>
        <v>1294</v>
      </c>
      <c r="AG223" s="13">
        <f t="shared" si="7"/>
        <v>70</v>
      </c>
      <c r="AH223" s="13">
        <v>140</v>
      </c>
      <c r="AY223" s="4" t="s">
        <v>35</v>
      </c>
    </row>
    <row r="224" spans="1:53" ht="69.95" customHeight="1">
      <c r="A224" s="14"/>
      <c r="B224" s="14" t="s">
        <v>418</v>
      </c>
      <c r="C224" s="14" t="s">
        <v>419</v>
      </c>
      <c r="D224" s="14" t="s">
        <v>420</v>
      </c>
      <c r="E224" s="14" t="s">
        <v>424</v>
      </c>
      <c r="F224" s="14" t="s">
        <v>286</v>
      </c>
      <c r="G224" s="14" t="s">
        <v>285</v>
      </c>
      <c r="H224" s="17" t="s">
        <v>428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4</v>
      </c>
      <c r="W224" s="17">
        <v>4</v>
      </c>
      <c r="X224" s="17">
        <v>7</v>
      </c>
      <c r="Y224" s="17">
        <v>4</v>
      </c>
      <c r="Z224" s="17">
        <v>4</v>
      </c>
      <c r="AA224" s="17">
        <v>0</v>
      </c>
      <c r="AB224" s="17">
        <v>0</v>
      </c>
      <c r="AC224" s="17">
        <v>0</v>
      </c>
      <c r="AD224" s="18"/>
      <c r="AE224" s="18"/>
      <c r="AF224" s="15">
        <f t="shared" si="6"/>
        <v>23</v>
      </c>
      <c r="AG224" s="13">
        <f t="shared" si="7"/>
        <v>70</v>
      </c>
      <c r="AH224" s="13">
        <v>140</v>
      </c>
      <c r="AY224" s="4" t="s">
        <v>35</v>
      </c>
    </row>
    <row r="225" spans="1:51" ht="69.95" customHeight="1">
      <c r="A225" s="14"/>
      <c r="B225" s="14" t="s">
        <v>418</v>
      </c>
      <c r="C225" s="14" t="s">
        <v>419</v>
      </c>
      <c r="D225" s="14" t="s">
        <v>420</v>
      </c>
      <c r="E225" s="14" t="s">
        <v>424</v>
      </c>
      <c r="F225" s="14" t="s">
        <v>407</v>
      </c>
      <c r="G225" s="14" t="s">
        <v>406</v>
      </c>
      <c r="H225" s="17" t="s">
        <v>428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13</v>
      </c>
      <c r="O225" s="17">
        <v>33</v>
      </c>
      <c r="P225" s="17">
        <v>115</v>
      </c>
      <c r="Q225" s="17">
        <v>115</v>
      </c>
      <c r="R225" s="17">
        <v>105</v>
      </c>
      <c r="S225" s="17">
        <v>102</v>
      </c>
      <c r="T225" s="17">
        <v>74</v>
      </c>
      <c r="U225" s="17">
        <v>53</v>
      </c>
      <c r="V225" s="17">
        <v>43</v>
      </c>
      <c r="W225" s="17">
        <v>25</v>
      </c>
      <c r="X225" s="17">
        <v>14</v>
      </c>
      <c r="Y225" s="17">
        <v>5</v>
      </c>
      <c r="Z225" s="17">
        <v>3</v>
      </c>
      <c r="AA225" s="17">
        <v>0</v>
      </c>
      <c r="AB225" s="17">
        <v>0</v>
      </c>
      <c r="AC225" s="17">
        <v>0</v>
      </c>
      <c r="AD225" s="18"/>
      <c r="AE225" s="18"/>
      <c r="AF225" s="15">
        <f t="shared" si="6"/>
        <v>700</v>
      </c>
      <c r="AG225" s="13">
        <f t="shared" si="7"/>
        <v>60</v>
      </c>
      <c r="AH225" s="13">
        <v>120</v>
      </c>
      <c r="AY225" s="4" t="s">
        <v>35</v>
      </c>
    </row>
    <row r="226" spans="1:51" ht="69.95" customHeight="1">
      <c r="A226" s="14"/>
      <c r="B226" s="14" t="s">
        <v>418</v>
      </c>
      <c r="C226" s="14" t="s">
        <v>419</v>
      </c>
      <c r="D226" s="14" t="s">
        <v>420</v>
      </c>
      <c r="E226" s="14" t="s">
        <v>424</v>
      </c>
      <c r="F226" s="14" t="s">
        <v>357</v>
      </c>
      <c r="G226" s="14" t="s">
        <v>356</v>
      </c>
      <c r="H226" s="17" t="s">
        <v>428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35</v>
      </c>
      <c r="W226" s="17">
        <v>9</v>
      </c>
      <c r="X226" s="17">
        <v>9</v>
      </c>
      <c r="Y226" s="17">
        <v>9</v>
      </c>
      <c r="Z226" s="17">
        <v>0</v>
      </c>
      <c r="AA226" s="17">
        <v>0</v>
      </c>
      <c r="AB226" s="17">
        <v>0</v>
      </c>
      <c r="AC226" s="17">
        <v>0</v>
      </c>
      <c r="AD226" s="18"/>
      <c r="AE226" s="18"/>
      <c r="AF226" s="15">
        <f t="shared" si="6"/>
        <v>62</v>
      </c>
      <c r="AG226" s="13">
        <f t="shared" si="7"/>
        <v>75</v>
      </c>
      <c r="AH226" s="13">
        <v>150</v>
      </c>
      <c r="AY226" s="4" t="s">
        <v>35</v>
      </c>
    </row>
    <row r="227" spans="1:51" ht="69.95" customHeight="1">
      <c r="A227" s="14"/>
      <c r="B227" s="14" t="s">
        <v>418</v>
      </c>
      <c r="C227" s="14" t="s">
        <v>419</v>
      </c>
      <c r="D227" s="14" t="s">
        <v>420</v>
      </c>
      <c r="E227" s="14" t="s">
        <v>424</v>
      </c>
      <c r="F227" s="14" t="s">
        <v>319</v>
      </c>
      <c r="G227" s="14" t="s">
        <v>318</v>
      </c>
      <c r="H227" s="17" t="s">
        <v>428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17</v>
      </c>
      <c r="W227" s="17">
        <v>1</v>
      </c>
      <c r="X227" s="17">
        <v>6</v>
      </c>
      <c r="Y227" s="17">
        <v>2</v>
      </c>
      <c r="Z227" s="17">
        <v>8</v>
      </c>
      <c r="AA227" s="17">
        <v>0</v>
      </c>
      <c r="AB227" s="17">
        <v>0</v>
      </c>
      <c r="AC227" s="17">
        <v>0</v>
      </c>
      <c r="AD227" s="18"/>
      <c r="AE227" s="18"/>
      <c r="AF227" s="15">
        <f t="shared" si="6"/>
        <v>34</v>
      </c>
      <c r="AG227" s="13">
        <f t="shared" si="7"/>
        <v>75</v>
      </c>
      <c r="AH227" s="13">
        <v>150</v>
      </c>
      <c r="AY227" s="4" t="s">
        <v>35</v>
      </c>
    </row>
    <row r="228" spans="1:51" ht="69.95" customHeight="1">
      <c r="A228" s="14"/>
      <c r="B228" s="14" t="s">
        <v>418</v>
      </c>
      <c r="C228" s="14" t="s">
        <v>419</v>
      </c>
      <c r="D228" s="14" t="s">
        <v>420</v>
      </c>
      <c r="E228" s="14" t="s">
        <v>424</v>
      </c>
      <c r="F228" s="14" t="s">
        <v>275</v>
      </c>
      <c r="G228" s="14" t="s">
        <v>274</v>
      </c>
      <c r="H228" s="17" t="s">
        <v>428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7</v>
      </c>
      <c r="P228" s="17">
        <v>0</v>
      </c>
      <c r="Q228" s="17">
        <v>0</v>
      </c>
      <c r="R228" s="17">
        <v>9</v>
      </c>
      <c r="S228" s="17">
        <v>0</v>
      </c>
      <c r="T228" s="17">
        <v>3</v>
      </c>
      <c r="U228" s="17">
        <v>0</v>
      </c>
      <c r="V228" s="17">
        <v>0</v>
      </c>
      <c r="W228" s="17">
        <v>1</v>
      </c>
      <c r="X228" s="17">
        <v>0</v>
      </c>
      <c r="Y228" s="17">
        <v>0</v>
      </c>
      <c r="Z228" s="17">
        <v>2</v>
      </c>
      <c r="AA228" s="17">
        <v>0</v>
      </c>
      <c r="AB228" s="17">
        <v>0</v>
      </c>
      <c r="AC228" s="17">
        <v>0</v>
      </c>
      <c r="AD228" s="18"/>
      <c r="AE228" s="18"/>
      <c r="AF228" s="15">
        <f t="shared" si="6"/>
        <v>22</v>
      </c>
      <c r="AG228" s="13">
        <f t="shared" si="7"/>
        <v>75</v>
      </c>
      <c r="AH228" s="13">
        <v>150</v>
      </c>
      <c r="AY228" s="4" t="s">
        <v>35</v>
      </c>
    </row>
    <row r="229" spans="1:51" ht="69.95" customHeight="1">
      <c r="A229" s="14"/>
      <c r="B229" s="14" t="s">
        <v>418</v>
      </c>
      <c r="C229" s="14" t="s">
        <v>419</v>
      </c>
      <c r="D229" s="14" t="s">
        <v>420</v>
      </c>
      <c r="E229" s="14" t="s">
        <v>425</v>
      </c>
      <c r="F229" s="14" t="s">
        <v>135</v>
      </c>
      <c r="G229" s="14" t="s">
        <v>134</v>
      </c>
      <c r="H229" s="17" t="s">
        <v>428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263</v>
      </c>
      <c r="O229" s="17">
        <v>0</v>
      </c>
      <c r="P229" s="17">
        <v>574</v>
      </c>
      <c r="Q229" s="17">
        <v>0</v>
      </c>
      <c r="R229" s="17">
        <v>111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5">
        <f t="shared" si="6"/>
        <v>948</v>
      </c>
      <c r="AG229" s="13">
        <f t="shared" si="7"/>
        <v>40</v>
      </c>
      <c r="AH229" s="13">
        <v>80</v>
      </c>
      <c r="AY229" s="3" t="s">
        <v>58</v>
      </c>
    </row>
    <row r="230" spans="1:51" ht="69.95" customHeight="1">
      <c r="A230" s="14"/>
      <c r="B230" s="14" t="s">
        <v>418</v>
      </c>
      <c r="C230" s="14" t="s">
        <v>419</v>
      </c>
      <c r="D230" s="14" t="s">
        <v>420</v>
      </c>
      <c r="E230" s="14" t="s">
        <v>424</v>
      </c>
      <c r="F230" s="14" t="s">
        <v>245</v>
      </c>
      <c r="G230" s="14" t="s">
        <v>244</v>
      </c>
      <c r="H230" s="17" t="s">
        <v>428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2</v>
      </c>
      <c r="U230" s="17">
        <v>1</v>
      </c>
      <c r="V230" s="17">
        <v>2</v>
      </c>
      <c r="W230" s="17">
        <v>4</v>
      </c>
      <c r="X230" s="17">
        <v>0</v>
      </c>
      <c r="Y230" s="17">
        <v>1</v>
      </c>
      <c r="Z230" s="17">
        <v>5</v>
      </c>
      <c r="AA230" s="17">
        <v>0</v>
      </c>
      <c r="AB230" s="17">
        <v>0</v>
      </c>
      <c r="AC230" s="17">
        <v>0</v>
      </c>
      <c r="AD230" s="18"/>
      <c r="AE230" s="18"/>
      <c r="AF230" s="15">
        <f t="shared" si="6"/>
        <v>15</v>
      </c>
      <c r="AG230" s="13">
        <f t="shared" si="7"/>
        <v>65</v>
      </c>
      <c r="AH230" s="13">
        <v>130</v>
      </c>
      <c r="AY230" s="3" t="s">
        <v>58</v>
      </c>
    </row>
    <row r="231" spans="1:51" ht="69.95" customHeight="1">
      <c r="A231" s="14"/>
      <c r="B231" s="14" t="s">
        <v>418</v>
      </c>
      <c r="C231" s="14" t="s">
        <v>419</v>
      </c>
      <c r="D231" s="14" t="s">
        <v>420</v>
      </c>
      <c r="E231" s="14" t="s">
        <v>425</v>
      </c>
      <c r="F231" s="14" t="s">
        <v>52</v>
      </c>
      <c r="G231" s="14" t="s">
        <v>136</v>
      </c>
      <c r="H231" s="17" t="s">
        <v>428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4</v>
      </c>
      <c r="Q231" s="17">
        <v>53</v>
      </c>
      <c r="R231" s="17">
        <v>47</v>
      </c>
      <c r="S231" s="17">
        <v>34</v>
      </c>
      <c r="T231" s="17">
        <v>24</v>
      </c>
      <c r="U231" s="17">
        <v>12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5">
        <f t="shared" si="6"/>
        <v>174</v>
      </c>
      <c r="AG231" s="13">
        <f t="shared" si="7"/>
        <v>75</v>
      </c>
      <c r="AH231" s="13">
        <v>150</v>
      </c>
      <c r="AY231" s="4" t="s">
        <v>35</v>
      </c>
    </row>
    <row r="232" spans="1:51" ht="69.95" customHeight="1">
      <c r="A232" s="14"/>
      <c r="B232" s="14" t="s">
        <v>418</v>
      </c>
      <c r="C232" s="14" t="s">
        <v>419</v>
      </c>
      <c r="D232" s="14" t="s">
        <v>420</v>
      </c>
      <c r="E232" s="14" t="s">
        <v>423</v>
      </c>
      <c r="F232" s="14" t="s">
        <v>53</v>
      </c>
      <c r="G232" s="14" t="s">
        <v>49</v>
      </c>
      <c r="H232" s="17" t="s">
        <v>428</v>
      </c>
      <c r="I232" s="17">
        <v>0</v>
      </c>
      <c r="J232" s="17">
        <v>2</v>
      </c>
      <c r="K232" s="17">
        <v>4</v>
      </c>
      <c r="L232" s="17">
        <v>2</v>
      </c>
      <c r="M232" s="17">
        <v>1</v>
      </c>
      <c r="N232" s="17">
        <v>0</v>
      </c>
      <c r="O232" s="17">
        <v>4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12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5">
        <f t="shared" si="6"/>
        <v>25</v>
      </c>
      <c r="AG232" s="13">
        <f t="shared" si="7"/>
        <v>75</v>
      </c>
      <c r="AH232" s="13">
        <v>150</v>
      </c>
      <c r="AY232" s="4" t="s">
        <v>35</v>
      </c>
    </row>
    <row r="233" spans="1:51" ht="69.95" customHeight="1">
      <c r="A233" s="14"/>
      <c r="B233" s="14" t="s">
        <v>418</v>
      </c>
      <c r="C233" s="14" t="s">
        <v>419</v>
      </c>
      <c r="D233" s="14" t="s">
        <v>420</v>
      </c>
      <c r="E233" s="14" t="s">
        <v>424</v>
      </c>
      <c r="F233" s="14" t="s">
        <v>340</v>
      </c>
      <c r="G233" s="14" t="s">
        <v>339</v>
      </c>
      <c r="H233" s="17" t="s">
        <v>428</v>
      </c>
      <c r="I233" s="17">
        <v>0</v>
      </c>
      <c r="J233" s="17">
        <v>0</v>
      </c>
      <c r="K233" s="17">
        <v>0</v>
      </c>
      <c r="L233" s="17">
        <v>0</v>
      </c>
      <c r="M233" s="17">
        <v>11</v>
      </c>
      <c r="N233" s="17">
        <v>11</v>
      </c>
      <c r="O233" s="17">
        <v>14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1</v>
      </c>
      <c r="X233" s="17">
        <v>5</v>
      </c>
      <c r="Y233" s="17">
        <v>5</v>
      </c>
      <c r="Z233" s="17">
        <v>0</v>
      </c>
      <c r="AA233" s="17">
        <v>0</v>
      </c>
      <c r="AB233" s="17">
        <v>0</v>
      </c>
      <c r="AC233" s="17">
        <v>0</v>
      </c>
      <c r="AD233" s="18"/>
      <c r="AE233" s="18"/>
      <c r="AF233" s="15">
        <f t="shared" si="6"/>
        <v>47</v>
      </c>
      <c r="AG233" s="13">
        <f t="shared" si="7"/>
        <v>75</v>
      </c>
      <c r="AH233" s="13">
        <v>150</v>
      </c>
      <c r="AY233" s="4" t="s">
        <v>35</v>
      </c>
    </row>
    <row r="234" spans="1:51" ht="69.95" customHeight="1">
      <c r="A234" s="14"/>
      <c r="B234" s="14" t="s">
        <v>418</v>
      </c>
      <c r="C234" s="14" t="s">
        <v>419</v>
      </c>
      <c r="D234" s="14" t="s">
        <v>420</v>
      </c>
      <c r="E234" s="14" t="s">
        <v>423</v>
      </c>
      <c r="F234" s="14" t="s">
        <v>54</v>
      </c>
      <c r="G234" s="14" t="s">
        <v>137</v>
      </c>
      <c r="H234" s="17" t="s">
        <v>428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13</v>
      </c>
      <c r="Q234" s="17">
        <v>21</v>
      </c>
      <c r="R234" s="17">
        <v>85</v>
      </c>
      <c r="S234" s="17">
        <v>63</v>
      </c>
      <c r="T234" s="17">
        <v>94</v>
      </c>
      <c r="U234" s="17">
        <v>75</v>
      </c>
      <c r="V234" s="17">
        <v>121</v>
      </c>
      <c r="W234" s="17">
        <v>33</v>
      </c>
      <c r="X234" s="17">
        <v>96</v>
      </c>
      <c r="Y234" s="17">
        <v>5</v>
      </c>
      <c r="Z234" s="17">
        <v>0</v>
      </c>
      <c r="AA234" s="17">
        <v>0</v>
      </c>
      <c r="AB234" s="17">
        <v>0</v>
      </c>
      <c r="AC234" s="17">
        <v>0</v>
      </c>
      <c r="AD234" s="17">
        <v>1</v>
      </c>
      <c r="AE234" s="17">
        <v>0</v>
      </c>
      <c r="AF234" s="15">
        <f t="shared" si="6"/>
        <v>607</v>
      </c>
      <c r="AG234" s="13">
        <f t="shared" si="7"/>
        <v>100</v>
      </c>
      <c r="AH234" s="13">
        <v>200</v>
      </c>
      <c r="AY234" s="4" t="s">
        <v>35</v>
      </c>
    </row>
    <row r="235" spans="1:51" ht="69.95" customHeight="1">
      <c r="A235" s="14"/>
      <c r="B235" s="14" t="s">
        <v>418</v>
      </c>
      <c r="C235" s="14" t="s">
        <v>419</v>
      </c>
      <c r="D235" s="14" t="s">
        <v>420</v>
      </c>
      <c r="E235" s="14" t="s">
        <v>423</v>
      </c>
      <c r="F235" s="14" t="s">
        <v>55</v>
      </c>
      <c r="G235" s="14" t="s">
        <v>138</v>
      </c>
      <c r="H235" s="17" t="s">
        <v>428</v>
      </c>
      <c r="I235" s="17">
        <v>0</v>
      </c>
      <c r="J235" s="17">
        <v>1</v>
      </c>
      <c r="K235" s="17">
        <v>1</v>
      </c>
      <c r="L235" s="17">
        <v>0</v>
      </c>
      <c r="M235" s="17">
        <v>1</v>
      </c>
      <c r="N235" s="17">
        <v>3</v>
      </c>
      <c r="O235" s="17">
        <v>1</v>
      </c>
      <c r="P235" s="17">
        <v>6</v>
      </c>
      <c r="Q235" s="17">
        <v>1</v>
      </c>
      <c r="R235" s="17">
        <v>4</v>
      </c>
      <c r="S235" s="17">
        <v>0</v>
      </c>
      <c r="T235" s="17">
        <v>2</v>
      </c>
      <c r="U235" s="17">
        <v>0</v>
      </c>
      <c r="V235" s="17">
        <v>1</v>
      </c>
      <c r="W235" s="17">
        <v>1</v>
      </c>
      <c r="X235" s="17">
        <v>0</v>
      </c>
      <c r="Y235" s="17">
        <v>0</v>
      </c>
      <c r="Z235" s="17">
        <v>0</v>
      </c>
      <c r="AA235" s="17">
        <v>1</v>
      </c>
      <c r="AB235" s="17">
        <v>0</v>
      </c>
      <c r="AC235" s="17">
        <v>0</v>
      </c>
      <c r="AD235" s="17">
        <v>0</v>
      </c>
      <c r="AE235" s="17">
        <v>0</v>
      </c>
      <c r="AF235" s="15">
        <f t="shared" si="6"/>
        <v>23</v>
      </c>
      <c r="AG235" s="13">
        <f t="shared" si="7"/>
        <v>95</v>
      </c>
      <c r="AH235" s="13">
        <v>190</v>
      </c>
      <c r="AY235" s="4" t="s">
        <v>35</v>
      </c>
    </row>
    <row r="236" spans="1:51" ht="69.95" customHeight="1">
      <c r="A236" s="14"/>
      <c r="B236" s="14" t="s">
        <v>418</v>
      </c>
      <c r="C236" s="14" t="s">
        <v>419</v>
      </c>
      <c r="D236" s="14" t="s">
        <v>420</v>
      </c>
      <c r="E236" s="14" t="s">
        <v>424</v>
      </c>
      <c r="F236" s="14" t="s">
        <v>397</v>
      </c>
      <c r="G236" s="14" t="s">
        <v>396</v>
      </c>
      <c r="H236" s="17" t="s">
        <v>428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55</v>
      </c>
      <c r="X236" s="17">
        <v>128</v>
      </c>
      <c r="Y236" s="17">
        <v>92</v>
      </c>
      <c r="Z236" s="17">
        <v>33</v>
      </c>
      <c r="AA236" s="17">
        <v>0</v>
      </c>
      <c r="AB236" s="17">
        <v>0</v>
      </c>
      <c r="AC236" s="17">
        <v>0</v>
      </c>
      <c r="AD236" s="18"/>
      <c r="AE236" s="18"/>
      <c r="AF236" s="15">
        <f t="shared" si="6"/>
        <v>308</v>
      </c>
      <c r="AG236" s="13">
        <f t="shared" si="7"/>
        <v>62.5</v>
      </c>
      <c r="AH236" s="13">
        <v>125</v>
      </c>
      <c r="AY236" s="3" t="s">
        <v>58</v>
      </c>
    </row>
    <row r="237" spans="1:51" ht="69.95" customHeight="1">
      <c r="A237" s="14"/>
      <c r="B237" s="14" t="s">
        <v>418</v>
      </c>
      <c r="C237" s="14" t="s">
        <v>419</v>
      </c>
      <c r="D237" s="14" t="s">
        <v>420</v>
      </c>
      <c r="E237" s="14" t="s">
        <v>423</v>
      </c>
      <c r="F237" s="14" t="s">
        <v>57</v>
      </c>
      <c r="G237" s="14" t="s">
        <v>56</v>
      </c>
      <c r="H237" s="17" t="s">
        <v>428</v>
      </c>
      <c r="I237" s="17">
        <v>0</v>
      </c>
      <c r="J237" s="17">
        <v>0</v>
      </c>
      <c r="K237" s="17">
        <v>0</v>
      </c>
      <c r="L237" s="17">
        <v>4</v>
      </c>
      <c r="M237" s="17">
        <v>1</v>
      </c>
      <c r="N237" s="17">
        <v>1</v>
      </c>
      <c r="O237" s="17">
        <v>3</v>
      </c>
      <c r="P237" s="17">
        <v>0</v>
      </c>
      <c r="Q237" s="17">
        <v>1</v>
      </c>
      <c r="R237" s="17">
        <v>1</v>
      </c>
      <c r="S237" s="17">
        <v>0</v>
      </c>
      <c r="T237" s="17">
        <v>0</v>
      </c>
      <c r="U237" s="17">
        <v>0</v>
      </c>
      <c r="V237" s="17">
        <v>0</v>
      </c>
      <c r="W237" s="17">
        <v>2</v>
      </c>
      <c r="X237" s="17">
        <v>0</v>
      </c>
      <c r="Y237" s="17">
        <v>2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5">
        <f t="shared" si="6"/>
        <v>15</v>
      </c>
      <c r="AG237" s="13">
        <f t="shared" si="7"/>
        <v>72.5</v>
      </c>
      <c r="AH237" s="13">
        <v>145</v>
      </c>
      <c r="AY237" s="4" t="s">
        <v>35</v>
      </c>
    </row>
    <row r="238" spans="1:51" ht="69.95" customHeight="1">
      <c r="A238" s="14"/>
      <c r="B238" s="14" t="s">
        <v>418</v>
      </c>
      <c r="C238" s="14" t="s">
        <v>419</v>
      </c>
      <c r="D238" s="14" t="s">
        <v>420</v>
      </c>
      <c r="E238" s="14" t="s">
        <v>424</v>
      </c>
      <c r="F238" s="14" t="s">
        <v>231</v>
      </c>
      <c r="G238" s="14" t="s">
        <v>230</v>
      </c>
      <c r="H238" s="17" t="s">
        <v>428</v>
      </c>
      <c r="I238" s="17">
        <v>0</v>
      </c>
      <c r="J238" s="17">
        <v>0</v>
      </c>
      <c r="K238" s="17">
        <v>0</v>
      </c>
      <c r="L238" s="17">
        <v>2</v>
      </c>
      <c r="M238" s="17">
        <v>0</v>
      </c>
      <c r="N238" s="17">
        <v>0</v>
      </c>
      <c r="O238" s="17">
        <v>3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5</v>
      </c>
      <c r="Z238" s="17">
        <v>0</v>
      </c>
      <c r="AA238" s="17">
        <v>3</v>
      </c>
      <c r="AB238" s="17">
        <v>1</v>
      </c>
      <c r="AC238" s="17">
        <v>0</v>
      </c>
      <c r="AD238" s="18"/>
      <c r="AE238" s="18"/>
      <c r="AF238" s="15">
        <f t="shared" si="6"/>
        <v>14</v>
      </c>
      <c r="AG238" s="13">
        <f t="shared" si="7"/>
        <v>130</v>
      </c>
      <c r="AH238" s="13">
        <v>260</v>
      </c>
      <c r="AY238" s="3" t="s">
        <v>58</v>
      </c>
    </row>
    <row r="239" spans="1:51">
      <c r="AF239" s="26">
        <f>SUM(AF4:AF238)</f>
        <v>31758</v>
      </c>
    </row>
  </sheetData>
  <mergeCells count="1">
    <mergeCell ref="I3:AE3"/>
  </mergeCells>
  <conditionalFormatting sqref="I3:AE1048576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2025-03-23T09:46:37Z</dcterms:created>
  <dcterms:modified xsi:type="dcterms:W3CDTF">2025-03-24T09:34:22Z</dcterms:modified>
</cp:coreProperties>
</file>